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3920" windowHeight="7650" activeTab="4"/>
  </bookViews>
  <sheets>
    <sheet name="7" sheetId="14" r:id="rId1"/>
    <sheet name="8" sheetId="13" r:id="rId2"/>
    <sheet name="9" sheetId="12" r:id="rId3"/>
    <sheet name="10" sheetId="11" r:id="rId4"/>
    <sheet name="11" sheetId="6" r:id="rId5"/>
  </sheets>
  <calcPr calcId="145621"/>
</workbook>
</file>

<file path=xl/calcChain.xml><?xml version="1.0" encoding="utf-8"?>
<calcChain xmlns="http://schemas.openxmlformats.org/spreadsheetml/2006/main">
  <c r="L8" i="11" l="1"/>
  <c r="L12" i="11"/>
  <c r="L10" i="6" l="1"/>
  <c r="L11" i="6"/>
  <c r="L9" i="6"/>
  <c r="L7" i="6"/>
  <c r="L8" i="6"/>
  <c r="L6" i="6"/>
  <c r="L6" i="11"/>
  <c r="L9" i="11"/>
  <c r="L10" i="11"/>
  <c r="L11" i="11"/>
  <c r="L7" i="11"/>
  <c r="L7" i="12"/>
  <c r="L8" i="12"/>
  <c r="L9" i="12"/>
  <c r="L6" i="12"/>
  <c r="L11" i="12"/>
  <c r="L10" i="12"/>
  <c r="L6" i="13"/>
  <c r="L8" i="13"/>
  <c r="L12" i="13"/>
  <c r="L11" i="13"/>
  <c r="L10" i="13"/>
  <c r="L7" i="13"/>
  <c r="L9" i="13"/>
  <c r="L9" i="14"/>
  <c r="L12" i="14"/>
  <c r="L14" i="14"/>
  <c r="L16" i="14"/>
  <c r="L11" i="14"/>
  <c r="L6" i="14"/>
  <c r="L15" i="14"/>
  <c r="L10" i="14"/>
  <c r="L7" i="14"/>
  <c r="L13" i="14"/>
  <c r="L8" i="14"/>
</calcChain>
</file>

<file path=xl/sharedStrings.xml><?xml version="1.0" encoding="utf-8"?>
<sst xmlns="http://schemas.openxmlformats.org/spreadsheetml/2006/main" count="171" uniqueCount="92">
  <si>
    <t>№ п/п</t>
  </si>
  <si>
    <t>Задорожная Н.А.</t>
  </si>
  <si>
    <t>Маслобойщикова А.Е.</t>
  </si>
  <si>
    <t>Пастухов Марк</t>
  </si>
  <si>
    <t>Мягин Сергей</t>
  </si>
  <si>
    <t>Корнеева Вероника</t>
  </si>
  <si>
    <t>Самохина Алина</t>
  </si>
  <si>
    <t>Куркина Мария</t>
  </si>
  <si>
    <t>Крицкая Виктория</t>
  </si>
  <si>
    <t>Фахрисламовна Эльмира</t>
  </si>
  <si>
    <t>Францева Елизавета</t>
  </si>
  <si>
    <t xml:space="preserve">Злотников Игорь </t>
  </si>
  <si>
    <t>Гаврилов Иван</t>
  </si>
  <si>
    <t>Пищита Андрей</t>
  </si>
  <si>
    <t>Яхромская СОШ№1</t>
  </si>
  <si>
    <t>Дмитровская  СОШ№10</t>
  </si>
  <si>
    <t>Дмитровская  СОШ№1</t>
  </si>
  <si>
    <t>Деденевская СОШ</t>
  </si>
  <si>
    <t>Яхромская СОШ№3</t>
  </si>
  <si>
    <t>МОУ</t>
  </si>
  <si>
    <t>Родченкова Полина</t>
  </si>
  <si>
    <t>Артамонов Николай</t>
  </si>
  <si>
    <t>Дубодел Елисавета</t>
  </si>
  <si>
    <t>Сидельникова Дарья</t>
  </si>
  <si>
    <t>Качанов Федор</t>
  </si>
  <si>
    <t>Одеркова Александра</t>
  </si>
  <si>
    <t>Алимова  Светлана</t>
  </si>
  <si>
    <t>Дмитровская СОШ№10</t>
  </si>
  <si>
    <t>"Дмитровская гимназия "Логос"</t>
  </si>
  <si>
    <t>Дмитровская СОШ№1</t>
  </si>
  <si>
    <t>Рыбненская СОШ</t>
  </si>
  <si>
    <t>Яхромская СОШ №3</t>
  </si>
  <si>
    <t>Меньшикова Ирина</t>
  </si>
  <si>
    <t>Джонсон Даниил</t>
  </si>
  <si>
    <t>Мутелика Роман</t>
  </si>
  <si>
    <t>Талеев Илья</t>
  </si>
  <si>
    <t>Михневич Елизавета</t>
  </si>
  <si>
    <t xml:space="preserve">Яхромская СОШ№3 </t>
  </si>
  <si>
    <t>Лопухова Екатерина</t>
  </si>
  <si>
    <t>Федурко Галина</t>
  </si>
  <si>
    <t>Мохначева Мария</t>
  </si>
  <si>
    <t>Давыгора Ульяна</t>
  </si>
  <si>
    <t>Вербовская Мария</t>
  </si>
  <si>
    <t>Ячменева Александра</t>
  </si>
  <si>
    <t>СОШ №4 г.Дмитрова</t>
  </si>
  <si>
    <t>Подосинковская СОШ</t>
  </si>
  <si>
    <t>Самокаева Юлия</t>
  </si>
  <si>
    <t>Чернова Светлана</t>
  </si>
  <si>
    <t>Шленова Анна</t>
  </si>
  <si>
    <t>Пуртова Анастасия</t>
  </si>
  <si>
    <t>Бебихов Павел</t>
  </si>
  <si>
    <t xml:space="preserve">Печкин Кирилл </t>
  </si>
  <si>
    <t>Фамилия, имя ученика</t>
  </si>
  <si>
    <t>ФИО учителя</t>
  </si>
  <si>
    <t>Андреева И.В.</t>
  </si>
  <si>
    <t>Чернышова Т.А.</t>
  </si>
  <si>
    <t>Голанцева Е.Н.</t>
  </si>
  <si>
    <t>Симоненко З.А.</t>
  </si>
  <si>
    <t>Самсонова З.Н.</t>
  </si>
  <si>
    <t>Бреклева М.Б.</t>
  </si>
  <si>
    <t>Полянская В.В.</t>
  </si>
  <si>
    <t>Хаустова О.Н.</t>
  </si>
  <si>
    <t>Качанов С.Е.</t>
  </si>
  <si>
    <t>Подзорова Л.В.</t>
  </si>
  <si>
    <t>Орлова В.И.</t>
  </si>
  <si>
    <t xml:space="preserve"> Олимпиада по экологии (муниципальный этап), I тур, 08.11.2015 г.</t>
  </si>
  <si>
    <t>Протокол№1</t>
  </si>
  <si>
    <t>Олимпиада по экологии (муниципальный этап), I тур, 08.11.2015</t>
  </si>
  <si>
    <t>Протокол  №2</t>
  </si>
  <si>
    <t>8 класс</t>
  </si>
  <si>
    <t xml:space="preserve">7 класс </t>
  </si>
  <si>
    <t>9 класс</t>
  </si>
  <si>
    <t>Протокол №3</t>
  </si>
  <si>
    <t>Олимпиада по экологии (муниципальный этап), I тур, 08.11.2015 г.</t>
  </si>
  <si>
    <t>10 класс</t>
  </si>
  <si>
    <t>Протокол №4</t>
  </si>
  <si>
    <t>11 класс</t>
  </si>
  <si>
    <t>Олимпиада по экологии (муниципальный этап),   I тур 08.11.2015 г.</t>
  </si>
  <si>
    <t>Протокол №5</t>
  </si>
  <si>
    <t>итого</t>
  </si>
  <si>
    <t>Косов Иван</t>
  </si>
  <si>
    <t>Мейсак Екатерина</t>
  </si>
  <si>
    <t>Эксперты:</t>
  </si>
  <si>
    <t>максимально - 56 баллов</t>
  </si>
  <si>
    <t>Кухарева К.А.</t>
  </si>
  <si>
    <t>"Гимназия "Дмитров"</t>
  </si>
  <si>
    <t>Блинова С.И.</t>
  </si>
  <si>
    <t>Максимально - 46 баллов</t>
  </si>
  <si>
    <t>максиально - 60 баллов</t>
  </si>
  <si>
    <t>Серова О.П.</t>
  </si>
  <si>
    <t>Максимально - 60  баллов</t>
  </si>
  <si>
    <t>максимально - 46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</si>
</sst>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NewRomanPSMT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 wrapText="1" shrinkToFit="1"/>
    </xf>
    <xf numFmtId="0" fontId="9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left" vertical="distributed"/>
    </xf>
    <xf numFmtId="0" fontId="11" fillId="0" borderId="1" xfId="0" applyFont="1" applyBorder="1" applyAlignment="1">
      <alignment horizontal="left" vertical="distributed"/>
    </xf>
    <xf numFmtId="0" fontId="17" fillId="0" borderId="0" xfId="0" applyFont="1" applyAlignment="1">
      <alignment horizontal="center" vertical="distributed"/>
    </xf>
    <xf numFmtId="0" fontId="14" fillId="0" borderId="0" xfId="0" applyFont="1" applyAlignment="1">
      <alignment vertical="distributed"/>
    </xf>
    <xf numFmtId="0" fontId="9" fillId="0" borderId="0" xfId="0" applyFont="1" applyAlignment="1">
      <alignment horizontal="center" vertical="distributed"/>
    </xf>
    <xf numFmtId="0" fontId="18" fillId="0" borderId="2" xfId="0" applyFont="1" applyBorder="1" applyAlignment="1">
      <alignment horizontal="center" vertical="distributed" wrapText="1" shrinkToFit="1"/>
    </xf>
    <xf numFmtId="0" fontId="19" fillId="0" borderId="1" xfId="0" applyFont="1" applyBorder="1" applyAlignment="1">
      <alignment horizontal="center" vertical="distributed" wrapText="1" shrinkToFit="1"/>
    </xf>
    <xf numFmtId="0" fontId="18" fillId="0" borderId="1" xfId="0" applyFont="1" applyBorder="1" applyAlignment="1">
      <alignment horizontal="center" vertical="distributed" wrapText="1" shrinkToFit="1"/>
    </xf>
    <xf numFmtId="0" fontId="6" fillId="0" borderId="0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distributed"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distributed" wrapText="1" shrinkToFit="1"/>
    </xf>
    <xf numFmtId="0" fontId="5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3" fillId="0" borderId="0" xfId="0" applyFont="1" applyBorder="1" applyAlignment="1">
      <alignment horizontal="left" vertical="distributed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distributed"/>
    </xf>
    <xf numFmtId="0" fontId="14" fillId="0" borderId="1" xfId="0" applyFont="1" applyBorder="1" applyAlignment="1">
      <alignment horizontal="center" vertical="distributed"/>
    </xf>
    <xf numFmtId="0" fontId="11" fillId="0" borderId="1" xfId="0" applyFont="1" applyBorder="1" applyAlignment="1">
      <alignment vertical="distributed"/>
    </xf>
    <xf numFmtId="0" fontId="15" fillId="0" borderId="1" xfId="0" applyFont="1" applyBorder="1" applyAlignment="1">
      <alignment vertical="distributed"/>
    </xf>
    <xf numFmtId="0" fontId="11" fillId="0" borderId="1" xfId="0" applyFont="1" applyBorder="1" applyAlignment="1">
      <alignment vertical="justify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vertical="distributed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distributed"/>
    </xf>
    <xf numFmtId="0" fontId="1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distributed"/>
    </xf>
    <xf numFmtId="0" fontId="15" fillId="0" borderId="0" xfId="0" applyFont="1" applyBorder="1" applyAlignment="1">
      <alignment horizontal="left" vertical="distributed"/>
    </xf>
    <xf numFmtId="0" fontId="21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distributed"/>
    </xf>
    <xf numFmtId="0" fontId="12" fillId="0" borderId="0" xfId="0" applyFont="1" applyBorder="1" applyAlignment="1">
      <alignment horizontal="left" vertical="distributed"/>
    </xf>
    <xf numFmtId="0" fontId="10" fillId="0" borderId="1" xfId="0" applyFont="1" applyBorder="1" applyAlignment="1">
      <alignment vertical="distributed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distributed"/>
    </xf>
    <xf numFmtId="0" fontId="10" fillId="0" borderId="1" xfId="0" applyFont="1" applyBorder="1" applyAlignment="1">
      <alignment wrapText="1"/>
    </xf>
    <xf numFmtId="0" fontId="11" fillId="0" borderId="2" xfId="0" applyFont="1" applyBorder="1" applyAlignment="1">
      <alignment vertical="distributed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distributed" wrapText="1" shrinkToFit="1"/>
    </xf>
    <xf numFmtId="0" fontId="15" fillId="0" borderId="3" xfId="0" applyFont="1" applyBorder="1" applyAlignment="1">
      <alignment horizontal="left" vertical="distributed"/>
    </xf>
    <xf numFmtId="0" fontId="11" fillId="0" borderId="3" xfId="0" applyFont="1" applyBorder="1" applyAlignment="1">
      <alignment horizontal="left" vertical="distributed"/>
    </xf>
    <xf numFmtId="0" fontId="11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distributed"/>
    </xf>
    <xf numFmtId="0" fontId="23" fillId="0" borderId="0" xfId="0" applyFont="1" applyBorder="1" applyAlignment="1">
      <alignment horizontal="center" vertical="distributed"/>
    </xf>
    <xf numFmtId="0" fontId="23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24" fillId="0" borderId="0" xfId="0" applyFont="1" applyAlignment="1">
      <alignment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H25" sqref="H25"/>
    </sheetView>
  </sheetViews>
  <sheetFormatPr defaultColWidth="8.85546875" defaultRowHeight="15"/>
  <cols>
    <col min="1" max="1" width="5.140625" style="2" customWidth="1"/>
    <col min="2" max="2" width="27.42578125" style="1" customWidth="1"/>
    <col min="3" max="3" width="32.85546875" style="3" customWidth="1"/>
    <col min="4" max="4" width="17.5703125" style="2" customWidth="1"/>
    <col min="5" max="5" width="7.140625" style="1" customWidth="1"/>
    <col min="6" max="6" width="7" style="1" customWidth="1"/>
    <col min="7" max="7" width="7.28515625" style="1" customWidth="1"/>
    <col min="8" max="8" width="6.7109375" style="1" customWidth="1"/>
    <col min="9" max="9" width="7.140625" style="1" customWidth="1"/>
    <col min="10" max="10" width="7.28515625" style="1" customWidth="1"/>
    <col min="11" max="11" width="7.42578125" style="1" customWidth="1"/>
    <col min="12" max="16384" width="8.85546875" style="1"/>
  </cols>
  <sheetData>
    <row r="2" spans="1:12" ht="37.15" customHeight="1">
      <c r="A2" s="71" t="s">
        <v>65</v>
      </c>
      <c r="B2" s="71"/>
      <c r="C2" s="71"/>
      <c r="D2" s="71"/>
      <c r="E2" s="72"/>
      <c r="F2" s="72"/>
      <c r="G2" s="72"/>
      <c r="H2" s="72"/>
      <c r="I2" s="72"/>
    </row>
    <row r="3" spans="1:12" ht="18.75">
      <c r="A3" s="12"/>
      <c r="B3" s="7" t="s">
        <v>66</v>
      </c>
      <c r="C3" s="64" t="s">
        <v>70</v>
      </c>
      <c r="D3" s="7"/>
      <c r="J3" s="73" t="s">
        <v>91</v>
      </c>
      <c r="K3" s="72"/>
      <c r="L3" s="72"/>
    </row>
    <row r="4" spans="1:12">
      <c r="C4" s="5"/>
    </row>
    <row r="5" spans="1:12" ht="28.5">
      <c r="A5" s="15" t="s">
        <v>0</v>
      </c>
      <c r="B5" s="15" t="s">
        <v>52</v>
      </c>
      <c r="C5" s="14" t="s">
        <v>19</v>
      </c>
      <c r="D5" s="15" t="s">
        <v>53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57">
        <v>7</v>
      </c>
      <c r="L5" s="57" t="s">
        <v>79</v>
      </c>
    </row>
    <row r="6" spans="1:12" ht="15.75">
      <c r="A6" s="44">
        <v>1</v>
      </c>
      <c r="B6" s="41" t="s">
        <v>3</v>
      </c>
      <c r="C6" s="42" t="s">
        <v>14</v>
      </c>
      <c r="D6" s="42" t="s">
        <v>63</v>
      </c>
      <c r="E6" s="67">
        <v>2</v>
      </c>
      <c r="F6" s="67">
        <v>0</v>
      </c>
      <c r="G6" s="67">
        <v>2</v>
      </c>
      <c r="H6" s="67">
        <v>2</v>
      </c>
      <c r="I6" s="67">
        <v>4</v>
      </c>
      <c r="J6" s="67">
        <v>4</v>
      </c>
      <c r="K6" s="67">
        <v>1</v>
      </c>
      <c r="L6" s="57">
        <f t="shared" ref="L6:L16" si="0">SUM(E6:K6)</f>
        <v>15</v>
      </c>
    </row>
    <row r="7" spans="1:12" ht="15.75">
      <c r="A7" s="44">
        <v>2</v>
      </c>
      <c r="B7" s="41" t="s">
        <v>9</v>
      </c>
      <c r="C7" s="42" t="s">
        <v>15</v>
      </c>
      <c r="D7" s="42" t="s">
        <v>54</v>
      </c>
      <c r="E7" s="67">
        <v>2</v>
      </c>
      <c r="F7" s="67">
        <v>0</v>
      </c>
      <c r="G7" s="67">
        <v>1</v>
      </c>
      <c r="H7" s="67">
        <v>5</v>
      </c>
      <c r="I7" s="67">
        <v>3</v>
      </c>
      <c r="J7" s="67">
        <v>3</v>
      </c>
      <c r="K7" s="67">
        <v>1</v>
      </c>
      <c r="L7" s="57">
        <f t="shared" si="0"/>
        <v>15</v>
      </c>
    </row>
    <row r="8" spans="1:12" ht="15.75">
      <c r="A8" s="44">
        <v>3</v>
      </c>
      <c r="B8" s="41" t="s">
        <v>12</v>
      </c>
      <c r="C8" s="42" t="s">
        <v>16</v>
      </c>
      <c r="D8" s="45" t="s">
        <v>55</v>
      </c>
      <c r="E8" s="67">
        <v>4</v>
      </c>
      <c r="F8" s="67">
        <v>0</v>
      </c>
      <c r="G8" s="67">
        <v>0</v>
      </c>
      <c r="H8" s="67">
        <v>5</v>
      </c>
      <c r="I8" s="67">
        <v>4</v>
      </c>
      <c r="J8" s="67">
        <v>0</v>
      </c>
      <c r="K8" s="67">
        <v>0</v>
      </c>
      <c r="L8" s="57">
        <f t="shared" si="0"/>
        <v>13</v>
      </c>
    </row>
    <row r="9" spans="1:12" ht="15.75">
      <c r="A9" s="44">
        <v>4</v>
      </c>
      <c r="B9" s="41" t="s">
        <v>11</v>
      </c>
      <c r="C9" s="42" t="s">
        <v>16</v>
      </c>
      <c r="D9" s="45" t="s">
        <v>55</v>
      </c>
      <c r="E9" s="67">
        <v>4</v>
      </c>
      <c r="F9" s="67">
        <v>2</v>
      </c>
      <c r="G9" s="67">
        <v>0</v>
      </c>
      <c r="H9" s="67">
        <v>6</v>
      </c>
      <c r="I9" s="67">
        <v>0</v>
      </c>
      <c r="J9" s="67">
        <v>0</v>
      </c>
      <c r="K9" s="67">
        <v>1</v>
      </c>
      <c r="L9" s="57">
        <f t="shared" si="0"/>
        <v>13</v>
      </c>
    </row>
    <row r="10" spans="1:12" ht="15.75">
      <c r="A10" s="44">
        <v>5</v>
      </c>
      <c r="B10" s="41" t="s">
        <v>6</v>
      </c>
      <c r="C10" s="42" t="s">
        <v>15</v>
      </c>
      <c r="D10" s="42" t="s">
        <v>54</v>
      </c>
      <c r="E10" s="67">
        <v>1</v>
      </c>
      <c r="F10" s="67">
        <v>0</v>
      </c>
      <c r="G10" s="67">
        <v>0</v>
      </c>
      <c r="H10" s="67">
        <v>1</v>
      </c>
      <c r="I10" s="67">
        <v>4</v>
      </c>
      <c r="J10" s="67">
        <v>4</v>
      </c>
      <c r="K10" s="67">
        <v>1</v>
      </c>
      <c r="L10" s="57">
        <f t="shared" si="0"/>
        <v>11</v>
      </c>
    </row>
    <row r="11" spans="1:12" ht="15.75">
      <c r="A11" s="44">
        <v>6</v>
      </c>
      <c r="B11" s="41" t="s">
        <v>4</v>
      </c>
      <c r="C11" s="42" t="s">
        <v>15</v>
      </c>
      <c r="D11" s="42" t="s">
        <v>54</v>
      </c>
      <c r="E11" s="67">
        <v>2</v>
      </c>
      <c r="F11" s="67">
        <v>0</v>
      </c>
      <c r="G11" s="67">
        <v>1</v>
      </c>
      <c r="H11" s="67">
        <v>3</v>
      </c>
      <c r="I11" s="67">
        <v>2</v>
      </c>
      <c r="J11" s="67">
        <v>1</v>
      </c>
      <c r="K11" s="67">
        <v>1</v>
      </c>
      <c r="L11" s="57">
        <f t="shared" si="0"/>
        <v>10</v>
      </c>
    </row>
    <row r="12" spans="1:12" ht="15.75">
      <c r="A12" s="44">
        <v>7</v>
      </c>
      <c r="B12" s="41" t="s">
        <v>5</v>
      </c>
      <c r="C12" s="42" t="s">
        <v>15</v>
      </c>
      <c r="D12" s="42" t="s">
        <v>54</v>
      </c>
      <c r="E12" s="67">
        <v>2</v>
      </c>
      <c r="F12" s="67">
        <v>1</v>
      </c>
      <c r="G12" s="67">
        <v>1</v>
      </c>
      <c r="H12" s="67">
        <v>2</v>
      </c>
      <c r="I12" s="67">
        <v>0</v>
      </c>
      <c r="J12" s="67">
        <v>0</v>
      </c>
      <c r="K12" s="67">
        <v>2</v>
      </c>
      <c r="L12" s="57">
        <f t="shared" si="0"/>
        <v>8</v>
      </c>
    </row>
    <row r="13" spans="1:12" ht="15.75">
      <c r="A13" s="44">
        <v>8</v>
      </c>
      <c r="B13" s="41" t="s">
        <v>10</v>
      </c>
      <c r="C13" s="42" t="s">
        <v>28</v>
      </c>
      <c r="D13" s="42" t="s">
        <v>56</v>
      </c>
      <c r="E13" s="67">
        <v>3</v>
      </c>
      <c r="F13" s="67">
        <v>0</v>
      </c>
      <c r="G13" s="67">
        <v>0</v>
      </c>
      <c r="H13" s="67">
        <v>2</v>
      </c>
      <c r="I13" s="67">
        <v>1</v>
      </c>
      <c r="J13" s="67">
        <v>0</v>
      </c>
      <c r="K13" s="67">
        <v>1</v>
      </c>
      <c r="L13" s="57">
        <f t="shared" si="0"/>
        <v>7</v>
      </c>
    </row>
    <row r="14" spans="1:12" ht="15.75">
      <c r="A14" s="44">
        <v>9</v>
      </c>
      <c r="B14" s="41" t="s">
        <v>8</v>
      </c>
      <c r="C14" s="42" t="s">
        <v>15</v>
      </c>
      <c r="D14" s="42" t="s">
        <v>54</v>
      </c>
      <c r="E14" s="67">
        <v>1</v>
      </c>
      <c r="F14" s="67">
        <v>0</v>
      </c>
      <c r="G14" s="67">
        <v>0</v>
      </c>
      <c r="H14" s="67">
        <v>3</v>
      </c>
      <c r="I14" s="67">
        <v>2</v>
      </c>
      <c r="J14" s="67">
        <v>0</v>
      </c>
      <c r="K14" s="67">
        <v>0</v>
      </c>
      <c r="L14" s="57">
        <f t="shared" si="0"/>
        <v>6</v>
      </c>
    </row>
    <row r="15" spans="1:12" ht="15.75">
      <c r="A15" s="44">
        <v>10</v>
      </c>
      <c r="B15" s="41" t="s">
        <v>13</v>
      </c>
      <c r="C15" s="42" t="s">
        <v>18</v>
      </c>
      <c r="D15" s="42" t="s">
        <v>59</v>
      </c>
      <c r="E15" s="67">
        <v>0</v>
      </c>
      <c r="F15" s="67">
        <v>0</v>
      </c>
      <c r="G15" s="67">
        <v>1</v>
      </c>
      <c r="H15" s="67">
        <v>2</v>
      </c>
      <c r="I15" s="67">
        <v>0</v>
      </c>
      <c r="J15" s="67">
        <v>0</v>
      </c>
      <c r="K15" s="67">
        <v>3</v>
      </c>
      <c r="L15" s="57">
        <f t="shared" si="0"/>
        <v>6</v>
      </c>
    </row>
    <row r="16" spans="1:12" ht="15.75">
      <c r="A16" s="44">
        <v>11</v>
      </c>
      <c r="B16" s="41" t="s">
        <v>7</v>
      </c>
      <c r="C16" s="42" t="s">
        <v>15</v>
      </c>
      <c r="D16" s="42" t="s">
        <v>54</v>
      </c>
      <c r="E16" s="67">
        <v>1</v>
      </c>
      <c r="F16" s="67">
        <v>0</v>
      </c>
      <c r="G16" s="67">
        <v>1</v>
      </c>
      <c r="H16" s="67">
        <v>3</v>
      </c>
      <c r="I16" s="67">
        <v>0</v>
      </c>
      <c r="J16" s="67">
        <v>0</v>
      </c>
      <c r="K16" s="67">
        <v>0</v>
      </c>
      <c r="L16" s="57">
        <f t="shared" si="0"/>
        <v>5</v>
      </c>
    </row>
    <row r="17" spans="1:3">
      <c r="A17" s="16"/>
    </row>
    <row r="18" spans="1:3" ht="15.75">
      <c r="A18" s="16"/>
      <c r="B18" s="11" t="s">
        <v>82</v>
      </c>
      <c r="C18" s="70" t="s">
        <v>86</v>
      </c>
    </row>
    <row r="19" spans="1:3" ht="15.75">
      <c r="A19" s="16"/>
      <c r="C19" s="70" t="s">
        <v>59</v>
      </c>
    </row>
  </sheetData>
  <sortState ref="B6:L16">
    <sortCondition descending="1" ref="L6:L16"/>
  </sortState>
  <mergeCells count="2">
    <mergeCell ref="A2:I2"/>
    <mergeCell ref="J3:L3"/>
  </mergeCells>
  <pageMargins left="0.21" right="0.2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C9" sqref="C9"/>
    </sheetView>
  </sheetViews>
  <sheetFormatPr defaultColWidth="8.85546875" defaultRowHeight="15"/>
  <cols>
    <col min="1" max="1" width="6.28515625" style="1" bestFit="1" customWidth="1"/>
    <col min="2" max="2" width="25.42578125" style="1" customWidth="1"/>
    <col min="3" max="3" width="34.85546875" style="3" customWidth="1"/>
    <col min="4" max="4" width="22.42578125" style="2" customWidth="1"/>
    <col min="5" max="5" width="6.28515625" style="1" customWidth="1"/>
    <col min="6" max="6" width="6.7109375" style="1" customWidth="1"/>
    <col min="7" max="7" width="6.85546875" style="1" customWidth="1"/>
    <col min="8" max="8" width="6.28515625" style="1" customWidth="1"/>
    <col min="9" max="9" width="7.140625" style="1" customWidth="1"/>
    <col min="10" max="10" width="6" style="1" customWidth="1"/>
    <col min="11" max="11" width="6.28515625" style="1" customWidth="1"/>
    <col min="12" max="16384" width="8.85546875" style="1"/>
  </cols>
  <sheetData>
    <row r="2" spans="1:12" ht="37.15" customHeight="1">
      <c r="A2" s="71" t="s">
        <v>73</v>
      </c>
      <c r="B2" s="71"/>
      <c r="C2" s="71"/>
      <c r="D2" s="71"/>
      <c r="E2" s="72"/>
      <c r="F2" s="72"/>
      <c r="G2" s="72"/>
      <c r="H2" s="72"/>
      <c r="I2" s="72"/>
    </row>
    <row r="3" spans="1:12" ht="18.75">
      <c r="A3" s="7"/>
      <c r="B3" s="7" t="s">
        <v>68</v>
      </c>
      <c r="C3" s="65" t="s">
        <v>69</v>
      </c>
      <c r="D3" s="7"/>
      <c r="J3" s="74" t="s">
        <v>87</v>
      </c>
      <c r="K3" s="75"/>
      <c r="L3" s="75"/>
    </row>
    <row r="4" spans="1:12">
      <c r="C4" s="5"/>
    </row>
    <row r="5" spans="1:12">
      <c r="A5" s="6" t="s">
        <v>0</v>
      </c>
      <c r="B5" s="15" t="s">
        <v>52</v>
      </c>
      <c r="C5" s="14" t="s">
        <v>19</v>
      </c>
      <c r="D5" s="15" t="s">
        <v>53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57">
        <v>7</v>
      </c>
      <c r="L5" s="57" t="s">
        <v>79</v>
      </c>
    </row>
    <row r="6" spans="1:12" ht="15.75">
      <c r="A6" s="27">
        <v>1</v>
      </c>
      <c r="B6" s="52" t="s">
        <v>21</v>
      </c>
      <c r="C6" s="34" t="s">
        <v>28</v>
      </c>
      <c r="D6" s="32" t="s">
        <v>56</v>
      </c>
      <c r="E6" s="67">
        <v>1</v>
      </c>
      <c r="F6" s="67">
        <v>3</v>
      </c>
      <c r="G6" s="67">
        <v>1</v>
      </c>
      <c r="H6" s="67">
        <v>4</v>
      </c>
      <c r="I6" s="67">
        <v>2</v>
      </c>
      <c r="J6" s="67">
        <v>0</v>
      </c>
      <c r="K6" s="67">
        <v>3</v>
      </c>
      <c r="L6" s="57">
        <f t="shared" ref="L6:L12" si="0">SUM(E6:K6)</f>
        <v>14</v>
      </c>
    </row>
    <row r="7" spans="1:12" ht="25.5" customHeight="1">
      <c r="A7" s="27">
        <v>2</v>
      </c>
      <c r="B7" s="52" t="s">
        <v>23</v>
      </c>
      <c r="C7" s="34" t="s">
        <v>28</v>
      </c>
      <c r="D7" s="32" t="s">
        <v>56</v>
      </c>
      <c r="E7" s="67">
        <v>1</v>
      </c>
      <c r="F7" s="67">
        <v>0</v>
      </c>
      <c r="G7" s="67">
        <v>3</v>
      </c>
      <c r="H7" s="67">
        <v>5</v>
      </c>
      <c r="I7" s="67">
        <v>1</v>
      </c>
      <c r="J7" s="67">
        <v>1</v>
      </c>
      <c r="K7" s="67">
        <v>3</v>
      </c>
      <c r="L7" s="57">
        <f t="shared" si="0"/>
        <v>14</v>
      </c>
    </row>
    <row r="8" spans="1:12" ht="20.25" customHeight="1">
      <c r="A8" s="27">
        <v>3</v>
      </c>
      <c r="B8" s="52" t="s">
        <v>22</v>
      </c>
      <c r="C8" s="34" t="s">
        <v>28</v>
      </c>
      <c r="D8" s="32" t="s">
        <v>56</v>
      </c>
      <c r="E8" s="67">
        <v>5</v>
      </c>
      <c r="F8" s="67">
        <v>0</v>
      </c>
      <c r="G8" s="67">
        <v>3</v>
      </c>
      <c r="H8" s="67">
        <v>2</v>
      </c>
      <c r="I8" s="67">
        <v>1</v>
      </c>
      <c r="J8" s="67">
        <v>0</v>
      </c>
      <c r="K8" s="67">
        <v>2</v>
      </c>
      <c r="L8" s="57">
        <f t="shared" si="0"/>
        <v>13</v>
      </c>
    </row>
    <row r="9" spans="1:12" ht="15.75">
      <c r="A9" s="27">
        <v>4</v>
      </c>
      <c r="B9" s="55" t="s">
        <v>26</v>
      </c>
      <c r="C9" s="37" t="s">
        <v>31</v>
      </c>
      <c r="D9" s="38" t="s">
        <v>59</v>
      </c>
      <c r="E9" s="67">
        <v>0</v>
      </c>
      <c r="F9" s="67">
        <v>0</v>
      </c>
      <c r="G9" s="67">
        <v>2</v>
      </c>
      <c r="H9" s="67">
        <v>5</v>
      </c>
      <c r="I9" s="67">
        <v>0</v>
      </c>
      <c r="J9" s="67">
        <v>0</v>
      </c>
      <c r="K9" s="67">
        <v>3</v>
      </c>
      <c r="L9" s="57">
        <f t="shared" si="0"/>
        <v>10</v>
      </c>
    </row>
    <row r="10" spans="1:12" ht="15.75">
      <c r="A10" s="27">
        <v>5</v>
      </c>
      <c r="B10" s="54" t="s">
        <v>20</v>
      </c>
      <c r="C10" s="56" t="s">
        <v>27</v>
      </c>
      <c r="D10" s="56" t="s">
        <v>54</v>
      </c>
      <c r="E10" s="67">
        <v>1</v>
      </c>
      <c r="F10" s="67">
        <v>0</v>
      </c>
      <c r="G10" s="67">
        <v>0</v>
      </c>
      <c r="H10" s="67">
        <v>3</v>
      </c>
      <c r="I10" s="67">
        <v>1</v>
      </c>
      <c r="J10" s="67">
        <v>0</v>
      </c>
      <c r="K10" s="67">
        <v>4</v>
      </c>
      <c r="L10" s="57">
        <f t="shared" si="0"/>
        <v>9</v>
      </c>
    </row>
    <row r="11" spans="1:12" ht="31.5">
      <c r="A11" s="27">
        <v>6</v>
      </c>
      <c r="B11" s="52" t="s">
        <v>25</v>
      </c>
      <c r="C11" s="32" t="s">
        <v>30</v>
      </c>
      <c r="D11" s="32" t="s">
        <v>2</v>
      </c>
      <c r="E11" s="67">
        <v>1</v>
      </c>
      <c r="F11" s="67">
        <v>0</v>
      </c>
      <c r="G11" s="67">
        <v>0</v>
      </c>
      <c r="H11" s="67">
        <v>2</v>
      </c>
      <c r="I11" s="67">
        <v>0</v>
      </c>
      <c r="J11" s="67">
        <v>0</v>
      </c>
      <c r="K11" s="67">
        <v>2</v>
      </c>
      <c r="L11" s="57">
        <f t="shared" si="0"/>
        <v>5</v>
      </c>
    </row>
    <row r="12" spans="1:12" ht="15.75">
      <c r="A12" s="27">
        <v>7</v>
      </c>
      <c r="B12" s="53" t="s">
        <v>24</v>
      </c>
      <c r="C12" s="35" t="s">
        <v>29</v>
      </c>
      <c r="D12" s="35" t="s">
        <v>62</v>
      </c>
      <c r="E12" s="67">
        <v>0</v>
      </c>
      <c r="F12" s="67">
        <v>0</v>
      </c>
      <c r="G12" s="67">
        <v>0</v>
      </c>
      <c r="H12" s="67">
        <v>3</v>
      </c>
      <c r="I12" s="67">
        <v>1</v>
      </c>
      <c r="J12" s="67">
        <v>0</v>
      </c>
      <c r="K12" s="67">
        <v>0</v>
      </c>
      <c r="L12" s="57">
        <f t="shared" si="0"/>
        <v>4</v>
      </c>
    </row>
    <row r="13" spans="1:12">
      <c r="A13" s="19"/>
      <c r="B13" s="8"/>
      <c r="C13" s="20"/>
      <c r="D13" s="8"/>
    </row>
    <row r="14" spans="1:12" ht="15.75">
      <c r="A14" s="19"/>
      <c r="B14" s="47" t="s">
        <v>82</v>
      </c>
      <c r="C14" s="68" t="s">
        <v>86</v>
      </c>
      <c r="D14" s="8"/>
    </row>
    <row r="15" spans="1:12" ht="15.75">
      <c r="A15" s="19"/>
      <c r="B15" s="21"/>
      <c r="C15" s="68" t="s">
        <v>59</v>
      </c>
      <c r="D15" s="22"/>
    </row>
    <row r="16" spans="1:12">
      <c r="A16" s="19"/>
      <c r="B16" s="8"/>
      <c r="C16" s="23"/>
      <c r="D16" s="8"/>
    </row>
    <row r="17" spans="1:4">
      <c r="A17" s="19"/>
      <c r="B17" s="19"/>
      <c r="C17" s="23"/>
      <c r="D17" s="8"/>
    </row>
    <row r="18" spans="1:4">
      <c r="A18" s="19"/>
      <c r="B18" s="8"/>
      <c r="C18" s="23"/>
      <c r="D18" s="8"/>
    </row>
    <row r="19" spans="1:4">
      <c r="A19" s="24"/>
      <c r="B19" s="24"/>
      <c r="C19" s="25"/>
      <c r="D19" s="26"/>
    </row>
  </sheetData>
  <sortState ref="B6:L12">
    <sortCondition descending="1" ref="L6:L12"/>
  </sortState>
  <mergeCells count="2">
    <mergeCell ref="J3:L3"/>
    <mergeCell ref="A2:I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zoomScaleNormal="100" workbookViewId="0">
      <selection activeCell="E18" sqref="E18"/>
    </sheetView>
  </sheetViews>
  <sheetFormatPr defaultColWidth="8.85546875" defaultRowHeight="15.75"/>
  <cols>
    <col min="1" max="1" width="6.28515625" style="1" bestFit="1" customWidth="1"/>
    <col min="2" max="2" width="25.42578125" style="11" customWidth="1"/>
    <col min="3" max="3" width="27.42578125" style="3" customWidth="1"/>
    <col min="4" max="4" width="18.5703125" style="2" customWidth="1"/>
    <col min="5" max="5" width="7.140625" style="1" customWidth="1"/>
    <col min="6" max="6" width="7" style="1" customWidth="1"/>
    <col min="7" max="7" width="6" style="1" customWidth="1"/>
    <col min="8" max="8" width="6.85546875" style="1" customWidth="1"/>
    <col min="9" max="9" width="6.5703125" style="1" customWidth="1"/>
    <col min="10" max="10" width="7" style="1" customWidth="1"/>
    <col min="11" max="16384" width="8.85546875" style="1"/>
  </cols>
  <sheetData>
    <row r="2" spans="1:12" ht="37.15" customHeight="1">
      <c r="A2" s="71" t="s">
        <v>67</v>
      </c>
      <c r="B2" s="71"/>
      <c r="C2" s="71"/>
      <c r="D2" s="71"/>
      <c r="E2" s="72"/>
      <c r="F2" s="72"/>
      <c r="G2" s="72"/>
      <c r="H2" s="72"/>
      <c r="I2" s="72"/>
    </row>
    <row r="3" spans="1:12" ht="18.75">
      <c r="A3" s="7"/>
      <c r="B3" s="10" t="s">
        <v>72</v>
      </c>
      <c r="C3" s="64" t="s">
        <v>71</v>
      </c>
      <c r="D3" s="7"/>
      <c r="J3" s="73" t="s">
        <v>83</v>
      </c>
      <c r="K3" s="72"/>
      <c r="L3" s="72"/>
    </row>
    <row r="4" spans="1:12">
      <c r="C4" s="5"/>
    </row>
    <row r="5" spans="1:12" ht="28.5">
      <c r="A5" s="13" t="s">
        <v>0</v>
      </c>
      <c r="B5" s="15" t="s">
        <v>52</v>
      </c>
      <c r="C5" s="14" t="s">
        <v>19</v>
      </c>
      <c r="D5" s="58" t="s">
        <v>53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57">
        <v>7</v>
      </c>
      <c r="L5" s="57" t="s">
        <v>79</v>
      </c>
    </row>
    <row r="6" spans="1:12">
      <c r="A6" s="27">
        <v>1</v>
      </c>
      <c r="B6" s="41" t="s">
        <v>40</v>
      </c>
      <c r="C6" s="9" t="s">
        <v>85</v>
      </c>
      <c r="D6" s="59" t="s">
        <v>58</v>
      </c>
      <c r="E6" s="67">
        <v>4</v>
      </c>
      <c r="F6" s="67">
        <v>6</v>
      </c>
      <c r="G6" s="67">
        <v>2</v>
      </c>
      <c r="H6" s="67">
        <v>2</v>
      </c>
      <c r="I6" s="67">
        <v>3</v>
      </c>
      <c r="J6" s="67">
        <v>2</v>
      </c>
      <c r="K6" s="67">
        <v>4</v>
      </c>
      <c r="L6" s="57">
        <f t="shared" ref="L6:L11" si="0">SUM(E6:K6)</f>
        <v>23</v>
      </c>
    </row>
    <row r="7" spans="1:12">
      <c r="A7" s="27">
        <v>2</v>
      </c>
      <c r="B7" s="41" t="s">
        <v>42</v>
      </c>
      <c r="C7" s="18" t="s">
        <v>29</v>
      </c>
      <c r="D7" s="61" t="s">
        <v>62</v>
      </c>
      <c r="E7" s="67">
        <v>2</v>
      </c>
      <c r="F7" s="67">
        <v>6</v>
      </c>
      <c r="G7" s="67">
        <v>0</v>
      </c>
      <c r="H7" s="67">
        <v>2</v>
      </c>
      <c r="I7" s="67">
        <v>4</v>
      </c>
      <c r="J7" s="67">
        <v>2</v>
      </c>
      <c r="K7" s="67">
        <v>0</v>
      </c>
      <c r="L7" s="57">
        <f t="shared" si="0"/>
        <v>16</v>
      </c>
    </row>
    <row r="8" spans="1:12" ht="31.5">
      <c r="A8" s="27">
        <v>3</v>
      </c>
      <c r="B8" s="41" t="s">
        <v>41</v>
      </c>
      <c r="C8" s="17" t="s">
        <v>28</v>
      </c>
      <c r="D8" s="60" t="s">
        <v>56</v>
      </c>
      <c r="E8" s="67">
        <v>1</v>
      </c>
      <c r="F8" s="67">
        <v>2</v>
      </c>
      <c r="G8" s="67">
        <v>0</v>
      </c>
      <c r="H8" s="67">
        <v>0</v>
      </c>
      <c r="I8" s="67">
        <v>5</v>
      </c>
      <c r="J8" s="67">
        <v>4</v>
      </c>
      <c r="K8" s="67">
        <v>4</v>
      </c>
      <c r="L8" s="57">
        <f t="shared" si="0"/>
        <v>16</v>
      </c>
    </row>
    <row r="9" spans="1:12">
      <c r="A9" s="27">
        <v>4</v>
      </c>
      <c r="B9" s="41" t="s">
        <v>38</v>
      </c>
      <c r="C9" s="9" t="s">
        <v>85</v>
      </c>
      <c r="D9" s="59" t="s">
        <v>58</v>
      </c>
      <c r="E9" s="67">
        <v>1</v>
      </c>
      <c r="F9" s="67">
        <v>4</v>
      </c>
      <c r="G9" s="67">
        <v>2</v>
      </c>
      <c r="H9" s="67">
        <v>0</v>
      </c>
      <c r="I9" s="67">
        <v>6</v>
      </c>
      <c r="J9" s="67">
        <v>0</v>
      </c>
      <c r="K9" s="67">
        <v>3</v>
      </c>
      <c r="L9" s="57">
        <f t="shared" si="0"/>
        <v>16</v>
      </c>
    </row>
    <row r="10" spans="1:12">
      <c r="A10" s="27">
        <v>5</v>
      </c>
      <c r="B10" s="43" t="s">
        <v>43</v>
      </c>
      <c r="C10" s="9" t="s">
        <v>45</v>
      </c>
      <c r="D10" s="60" t="s">
        <v>60</v>
      </c>
      <c r="E10" s="67">
        <v>2</v>
      </c>
      <c r="F10" s="67">
        <v>4</v>
      </c>
      <c r="G10" s="67">
        <v>1</v>
      </c>
      <c r="H10" s="67">
        <v>0</v>
      </c>
      <c r="I10" s="67">
        <v>2</v>
      </c>
      <c r="J10" s="67">
        <v>0</v>
      </c>
      <c r="K10" s="67">
        <v>0</v>
      </c>
      <c r="L10" s="57">
        <f t="shared" si="0"/>
        <v>9</v>
      </c>
    </row>
    <row r="11" spans="1:12">
      <c r="A11" s="27">
        <v>6</v>
      </c>
      <c r="B11" s="41" t="s">
        <v>39</v>
      </c>
      <c r="C11" s="9" t="s">
        <v>85</v>
      </c>
      <c r="D11" s="59" t="s">
        <v>58</v>
      </c>
      <c r="E11" s="67">
        <v>2</v>
      </c>
      <c r="F11" s="67">
        <v>0</v>
      </c>
      <c r="G11" s="67">
        <v>0</v>
      </c>
      <c r="H11" s="67">
        <v>0</v>
      </c>
      <c r="I11" s="67">
        <v>3</v>
      </c>
      <c r="J11" s="67">
        <v>0</v>
      </c>
      <c r="K11" s="67">
        <v>1</v>
      </c>
      <c r="L11" s="57">
        <f t="shared" si="0"/>
        <v>6</v>
      </c>
    </row>
    <row r="12" spans="1:12">
      <c r="A12" s="19"/>
      <c r="B12" s="47"/>
      <c r="C12" s="23"/>
      <c r="D12" s="8"/>
    </row>
    <row r="13" spans="1:12">
      <c r="A13" s="19"/>
      <c r="B13" s="48" t="s">
        <v>82</v>
      </c>
      <c r="C13" s="8" t="s">
        <v>56</v>
      </c>
      <c r="D13" s="8"/>
    </row>
    <row r="14" spans="1:12">
      <c r="A14" s="19"/>
      <c r="B14" s="48"/>
      <c r="C14" s="8" t="s">
        <v>84</v>
      </c>
      <c r="D14" s="8"/>
    </row>
    <row r="15" spans="1:12">
      <c r="A15" s="19"/>
      <c r="B15" s="48"/>
      <c r="C15" s="8"/>
      <c r="D15" s="8"/>
    </row>
  </sheetData>
  <sortState ref="B6:L11">
    <sortCondition descending="1" ref="L6:L11"/>
  </sortState>
  <mergeCells count="2">
    <mergeCell ref="J3:L3"/>
    <mergeCell ref="A2:I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zoomScaleNormal="100" workbookViewId="0">
      <selection activeCell="C19" sqref="C19"/>
    </sheetView>
  </sheetViews>
  <sheetFormatPr defaultColWidth="8.85546875" defaultRowHeight="15"/>
  <cols>
    <col min="1" max="1" width="5.140625" style="2" customWidth="1"/>
    <col min="2" max="2" width="24.85546875" style="1" customWidth="1"/>
    <col min="3" max="3" width="32.140625" style="3" customWidth="1"/>
    <col min="4" max="4" width="17.85546875" style="2" customWidth="1"/>
    <col min="5" max="5" width="6.85546875" style="1" customWidth="1"/>
    <col min="6" max="6" width="6.42578125" style="1" customWidth="1"/>
    <col min="7" max="7" width="7.7109375" style="1" customWidth="1"/>
    <col min="8" max="8" width="7.42578125" style="1" customWidth="1"/>
    <col min="9" max="9" width="7.140625" style="1" customWidth="1"/>
    <col min="10" max="11" width="7.7109375" style="1" customWidth="1"/>
    <col min="12" max="16384" width="8.85546875" style="1"/>
  </cols>
  <sheetData>
    <row r="2" spans="1:12" ht="24.75" customHeight="1">
      <c r="A2" s="71" t="s">
        <v>73</v>
      </c>
      <c r="B2" s="71"/>
      <c r="C2" s="71"/>
      <c r="D2" s="71"/>
      <c r="E2" s="72"/>
      <c r="F2" s="72"/>
      <c r="G2" s="72"/>
      <c r="H2" s="72"/>
      <c r="I2" s="72"/>
    </row>
    <row r="3" spans="1:12" ht="18.75">
      <c r="A3" s="12"/>
      <c r="B3" s="7" t="s">
        <v>75</v>
      </c>
      <c r="C3" s="64" t="s">
        <v>74</v>
      </c>
      <c r="D3" s="7"/>
      <c r="J3" s="73" t="s">
        <v>90</v>
      </c>
      <c r="K3" s="72"/>
      <c r="L3" s="72"/>
    </row>
    <row r="4" spans="1:12">
      <c r="B4" s="24"/>
      <c r="C4" s="5"/>
    </row>
    <row r="5" spans="1:12" ht="28.5">
      <c r="A5" s="15" t="s">
        <v>0</v>
      </c>
      <c r="B5" s="15" t="s">
        <v>52</v>
      </c>
      <c r="C5" s="14" t="s">
        <v>19</v>
      </c>
      <c r="D5" s="15" t="s">
        <v>53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57">
        <v>7</v>
      </c>
      <c r="L5" s="57" t="s">
        <v>79</v>
      </c>
    </row>
    <row r="6" spans="1:12" ht="31.5">
      <c r="A6" s="31">
        <v>1</v>
      </c>
      <c r="B6" s="39" t="s">
        <v>32</v>
      </c>
      <c r="C6" s="34" t="s">
        <v>28</v>
      </c>
      <c r="D6" s="32" t="s">
        <v>56</v>
      </c>
      <c r="E6" s="67">
        <v>5</v>
      </c>
      <c r="F6" s="67">
        <v>7</v>
      </c>
      <c r="G6" s="67">
        <v>0</v>
      </c>
      <c r="H6" s="67">
        <v>1</v>
      </c>
      <c r="I6" s="67">
        <v>5</v>
      </c>
      <c r="J6" s="67">
        <v>2</v>
      </c>
      <c r="K6" s="67">
        <v>1</v>
      </c>
      <c r="L6" s="57">
        <f t="shared" ref="L6:L12" si="0">SUM(E6:K6)</f>
        <v>21</v>
      </c>
    </row>
    <row r="7" spans="1:12" ht="15.75">
      <c r="A7" s="31">
        <v>2</v>
      </c>
      <c r="B7" s="40" t="s">
        <v>33</v>
      </c>
      <c r="C7" s="35" t="s">
        <v>29</v>
      </c>
      <c r="D7" s="36" t="s">
        <v>55</v>
      </c>
      <c r="E7" s="67">
        <v>5</v>
      </c>
      <c r="F7" s="67">
        <v>1</v>
      </c>
      <c r="G7" s="67">
        <v>0</v>
      </c>
      <c r="H7" s="67">
        <v>1</v>
      </c>
      <c r="I7" s="67">
        <v>3</v>
      </c>
      <c r="J7" s="67">
        <v>4</v>
      </c>
      <c r="K7" s="67">
        <v>2</v>
      </c>
      <c r="L7" s="57">
        <f t="shared" si="0"/>
        <v>16</v>
      </c>
    </row>
    <row r="8" spans="1:12" ht="15.75">
      <c r="A8" s="31">
        <v>3</v>
      </c>
      <c r="B8" s="66" t="s">
        <v>81</v>
      </c>
      <c r="C8" s="35" t="s">
        <v>29</v>
      </c>
      <c r="D8" s="36" t="s">
        <v>55</v>
      </c>
      <c r="E8" s="67">
        <v>1</v>
      </c>
      <c r="F8" s="67">
        <v>4</v>
      </c>
      <c r="G8" s="67">
        <v>0</v>
      </c>
      <c r="H8" s="67">
        <v>0</v>
      </c>
      <c r="I8" s="67">
        <v>2</v>
      </c>
      <c r="J8" s="67">
        <v>4</v>
      </c>
      <c r="K8" s="67">
        <v>1</v>
      </c>
      <c r="L8" s="57">
        <f t="shared" si="0"/>
        <v>12</v>
      </c>
    </row>
    <row r="9" spans="1:12" ht="15.75">
      <c r="A9" s="31">
        <v>4</v>
      </c>
      <c r="B9" s="39" t="s">
        <v>36</v>
      </c>
      <c r="C9" s="37" t="s">
        <v>37</v>
      </c>
      <c r="D9" s="38" t="s">
        <v>59</v>
      </c>
      <c r="E9" s="67">
        <v>3</v>
      </c>
      <c r="F9" s="67">
        <v>2</v>
      </c>
      <c r="G9" s="67">
        <v>2</v>
      </c>
      <c r="H9" s="67">
        <v>0</v>
      </c>
      <c r="I9" s="67">
        <v>3</v>
      </c>
      <c r="J9" s="67">
        <v>0</v>
      </c>
      <c r="K9" s="67">
        <v>1</v>
      </c>
      <c r="L9" s="57">
        <f t="shared" si="0"/>
        <v>11</v>
      </c>
    </row>
    <row r="10" spans="1:12" ht="15.75">
      <c r="A10" s="31">
        <v>5</v>
      </c>
      <c r="B10" s="40" t="s">
        <v>34</v>
      </c>
      <c r="C10" s="35" t="s">
        <v>29</v>
      </c>
      <c r="D10" s="35" t="s">
        <v>61</v>
      </c>
      <c r="E10" s="67">
        <v>1</v>
      </c>
      <c r="F10" s="67">
        <v>3</v>
      </c>
      <c r="G10" s="67">
        <v>2</v>
      </c>
      <c r="H10" s="67">
        <v>0</v>
      </c>
      <c r="I10" s="67">
        <v>4</v>
      </c>
      <c r="J10" s="67">
        <v>0</v>
      </c>
      <c r="K10" s="67">
        <v>0</v>
      </c>
      <c r="L10" s="57">
        <f t="shared" si="0"/>
        <v>10</v>
      </c>
    </row>
    <row r="11" spans="1:12" ht="15.75">
      <c r="A11" s="31">
        <v>6</v>
      </c>
      <c r="B11" s="39" t="s">
        <v>35</v>
      </c>
      <c r="C11" s="32" t="s">
        <v>17</v>
      </c>
      <c r="D11" s="32" t="s">
        <v>57</v>
      </c>
      <c r="E11" s="67">
        <v>2</v>
      </c>
      <c r="F11" s="67">
        <v>0</v>
      </c>
      <c r="G11" s="67">
        <v>1</v>
      </c>
      <c r="H11" s="67">
        <v>0</v>
      </c>
      <c r="I11" s="67">
        <v>3</v>
      </c>
      <c r="J11" s="67">
        <v>0</v>
      </c>
      <c r="K11" s="67">
        <v>0</v>
      </c>
      <c r="L11" s="57">
        <f t="shared" si="0"/>
        <v>6</v>
      </c>
    </row>
    <row r="12" spans="1:12" ht="15.75">
      <c r="A12" s="31">
        <v>7</v>
      </c>
      <c r="B12" s="66" t="s">
        <v>80</v>
      </c>
      <c r="C12" s="32" t="s">
        <v>17</v>
      </c>
      <c r="D12" s="32" t="s">
        <v>57</v>
      </c>
      <c r="E12" s="67">
        <v>0</v>
      </c>
      <c r="F12" s="67">
        <v>0</v>
      </c>
      <c r="G12" s="67">
        <v>0</v>
      </c>
      <c r="H12" s="67">
        <v>0</v>
      </c>
      <c r="I12" s="67">
        <v>1</v>
      </c>
      <c r="J12" s="67">
        <v>0</v>
      </c>
      <c r="K12" s="67">
        <v>1</v>
      </c>
      <c r="L12" s="57">
        <f t="shared" si="0"/>
        <v>2</v>
      </c>
    </row>
    <row r="13" spans="1:12" ht="18.75">
      <c r="A13" s="26"/>
      <c r="B13" s="28"/>
      <c r="C13" s="20"/>
      <c r="D13" s="8"/>
    </row>
    <row r="14" spans="1:12" ht="15.75">
      <c r="A14" s="26"/>
      <c r="B14" s="47" t="s">
        <v>82</v>
      </c>
      <c r="C14" s="69" t="s">
        <v>54</v>
      </c>
      <c r="D14" s="8"/>
    </row>
    <row r="15" spans="1:12" ht="18.75">
      <c r="A15" s="26"/>
      <c r="B15" s="28"/>
      <c r="C15" s="69" t="s">
        <v>89</v>
      </c>
      <c r="D15" s="8"/>
    </row>
    <row r="16" spans="1:12" ht="18.75">
      <c r="A16" s="26"/>
      <c r="B16" s="28"/>
      <c r="C16" s="20"/>
      <c r="D16" s="8"/>
    </row>
    <row r="17" spans="1:4" ht="18.75">
      <c r="A17" s="26"/>
      <c r="B17" s="28"/>
      <c r="C17" s="20"/>
      <c r="D17" s="8"/>
    </row>
    <row r="18" spans="1:4" ht="18.75">
      <c r="A18" s="26"/>
      <c r="B18" s="29"/>
      <c r="C18" s="8"/>
      <c r="D18" s="8"/>
    </row>
    <row r="19" spans="1:4" ht="18.75">
      <c r="A19" s="26"/>
      <c r="B19" s="29"/>
      <c r="C19" s="8"/>
      <c r="D19" s="8"/>
    </row>
    <row r="20" spans="1:4" ht="18.75">
      <c r="A20" s="26"/>
      <c r="B20" s="30"/>
      <c r="C20" s="23"/>
      <c r="D20" s="8"/>
    </row>
  </sheetData>
  <sortState ref="B6:L12">
    <sortCondition descending="1" ref="L6:L12"/>
  </sortState>
  <mergeCells count="2">
    <mergeCell ref="J3:L3"/>
    <mergeCell ref="A2:I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zoomScaleNormal="100" workbookViewId="0">
      <selection activeCell="I19" sqref="I19"/>
    </sheetView>
  </sheetViews>
  <sheetFormatPr defaultColWidth="8.85546875" defaultRowHeight="15"/>
  <cols>
    <col min="1" max="1" width="6.28515625" style="1" bestFit="1" customWidth="1"/>
    <col min="2" max="2" width="23.85546875" style="1" customWidth="1"/>
    <col min="3" max="3" width="32.7109375" style="3" customWidth="1"/>
    <col min="4" max="4" width="17.85546875" style="2" customWidth="1"/>
    <col min="5" max="5" width="7.7109375" style="1" customWidth="1"/>
    <col min="6" max="6" width="7.5703125" style="1" customWidth="1"/>
    <col min="7" max="7" width="6.7109375" style="1" customWidth="1"/>
    <col min="8" max="8" width="7" style="1" customWidth="1"/>
    <col min="9" max="10" width="7.5703125" style="1" customWidth="1"/>
    <col min="11" max="11" width="8" style="1" customWidth="1"/>
    <col min="12" max="16384" width="8.85546875" style="1"/>
  </cols>
  <sheetData>
    <row r="2" spans="1:12" ht="18.75">
      <c r="A2" s="71" t="s">
        <v>77</v>
      </c>
      <c r="B2" s="71"/>
      <c r="C2" s="71"/>
      <c r="D2" s="71"/>
      <c r="E2" s="72"/>
      <c r="F2" s="72"/>
      <c r="G2" s="72"/>
      <c r="H2" s="72"/>
      <c r="I2" s="72"/>
      <c r="J2" s="72"/>
    </row>
    <row r="3" spans="1:12" ht="18.75">
      <c r="A3" s="4"/>
      <c r="B3" s="4" t="s">
        <v>78</v>
      </c>
      <c r="C3" s="64" t="s">
        <v>76</v>
      </c>
      <c r="D3" s="4"/>
      <c r="J3" s="73" t="s">
        <v>88</v>
      </c>
      <c r="K3" s="72"/>
      <c r="L3" s="72"/>
    </row>
    <row r="4" spans="1:12">
      <c r="C4" s="63"/>
    </row>
    <row r="5" spans="1:12" ht="28.5">
      <c r="A5" s="13" t="s">
        <v>0</v>
      </c>
      <c r="B5" s="15" t="s">
        <v>52</v>
      </c>
      <c r="C5" s="14" t="s">
        <v>19</v>
      </c>
      <c r="D5" s="15" t="s">
        <v>53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57">
        <v>7</v>
      </c>
      <c r="L5" s="57" t="s">
        <v>79</v>
      </c>
    </row>
    <row r="6" spans="1:12" ht="15.75">
      <c r="A6" s="62">
        <v>1</v>
      </c>
      <c r="B6" s="39" t="s">
        <v>48</v>
      </c>
      <c r="C6" s="32" t="s">
        <v>27</v>
      </c>
      <c r="D6" s="32" t="s">
        <v>54</v>
      </c>
      <c r="E6" s="62">
        <v>4</v>
      </c>
      <c r="F6" s="62">
        <v>6</v>
      </c>
      <c r="G6" s="62">
        <v>0</v>
      </c>
      <c r="H6" s="62">
        <v>1</v>
      </c>
      <c r="I6" s="62">
        <v>7</v>
      </c>
      <c r="J6" s="67">
        <v>4</v>
      </c>
      <c r="K6" s="67">
        <v>2</v>
      </c>
      <c r="L6" s="57">
        <f t="shared" ref="L6:L11" si="0">SUM(E6:K6)</f>
        <v>24</v>
      </c>
    </row>
    <row r="7" spans="1:12" ht="15.75">
      <c r="A7" s="62">
        <v>2</v>
      </c>
      <c r="B7" s="39" t="s">
        <v>46</v>
      </c>
      <c r="C7" s="32" t="s">
        <v>85</v>
      </c>
      <c r="D7" s="33" t="s">
        <v>64</v>
      </c>
      <c r="E7" s="62">
        <v>4</v>
      </c>
      <c r="F7" s="62">
        <v>5</v>
      </c>
      <c r="G7" s="62">
        <v>0</v>
      </c>
      <c r="H7" s="62">
        <v>0</v>
      </c>
      <c r="I7" s="62">
        <v>5</v>
      </c>
      <c r="J7" s="67">
        <v>6</v>
      </c>
      <c r="K7" s="67">
        <v>1</v>
      </c>
      <c r="L7" s="57">
        <f t="shared" si="0"/>
        <v>21</v>
      </c>
    </row>
    <row r="8" spans="1:12" ht="15.75">
      <c r="A8" s="62">
        <v>3</v>
      </c>
      <c r="B8" s="49" t="s">
        <v>47</v>
      </c>
      <c r="C8" s="46" t="s">
        <v>44</v>
      </c>
      <c r="D8" s="46" t="s">
        <v>1</v>
      </c>
      <c r="E8" s="62">
        <v>3</v>
      </c>
      <c r="F8" s="62">
        <v>4</v>
      </c>
      <c r="G8" s="62">
        <v>3</v>
      </c>
      <c r="H8" s="62">
        <v>1</v>
      </c>
      <c r="I8" s="62">
        <v>6</v>
      </c>
      <c r="J8" s="67">
        <v>2</v>
      </c>
      <c r="K8" s="67">
        <v>1</v>
      </c>
      <c r="L8" s="57">
        <f t="shared" si="0"/>
        <v>20</v>
      </c>
    </row>
    <row r="9" spans="1:12" ht="15.75">
      <c r="A9" s="62">
        <v>4</v>
      </c>
      <c r="B9" s="39" t="s">
        <v>49</v>
      </c>
      <c r="C9" s="34" t="s">
        <v>28</v>
      </c>
      <c r="D9" s="32" t="s">
        <v>56</v>
      </c>
      <c r="E9" s="62">
        <v>1</v>
      </c>
      <c r="F9" s="62">
        <v>4</v>
      </c>
      <c r="G9" s="62">
        <v>0</v>
      </c>
      <c r="H9" s="62">
        <v>1</v>
      </c>
      <c r="I9" s="62">
        <v>2</v>
      </c>
      <c r="J9" s="67">
        <v>0</v>
      </c>
      <c r="K9" s="67">
        <v>1</v>
      </c>
      <c r="L9" s="57">
        <f t="shared" si="0"/>
        <v>9</v>
      </c>
    </row>
    <row r="10" spans="1:12" ht="15.75">
      <c r="A10" s="62">
        <v>5</v>
      </c>
      <c r="B10" s="40" t="s">
        <v>50</v>
      </c>
      <c r="C10" s="35" t="s">
        <v>29</v>
      </c>
      <c r="D10" s="36" t="s">
        <v>55</v>
      </c>
      <c r="E10" s="62">
        <v>2</v>
      </c>
      <c r="F10" s="62">
        <v>3</v>
      </c>
      <c r="G10" s="62">
        <v>0</v>
      </c>
      <c r="H10" s="62">
        <v>0</v>
      </c>
      <c r="I10" s="62">
        <v>2</v>
      </c>
      <c r="J10" s="67">
        <v>0</v>
      </c>
      <c r="K10" s="67">
        <v>1</v>
      </c>
      <c r="L10" s="57">
        <f t="shared" si="0"/>
        <v>8</v>
      </c>
    </row>
    <row r="11" spans="1:12" ht="15.75">
      <c r="A11" s="62">
        <v>6</v>
      </c>
      <c r="B11" s="39" t="s">
        <v>51</v>
      </c>
      <c r="C11" s="37" t="s">
        <v>18</v>
      </c>
      <c r="D11" s="37" t="s">
        <v>59</v>
      </c>
      <c r="E11" s="62">
        <v>3</v>
      </c>
      <c r="F11" s="62">
        <v>1</v>
      </c>
      <c r="G11" s="62">
        <v>0</v>
      </c>
      <c r="H11" s="62">
        <v>1</v>
      </c>
      <c r="I11" s="62">
        <v>1</v>
      </c>
      <c r="J11" s="67">
        <v>0</v>
      </c>
      <c r="K11" s="67">
        <v>1</v>
      </c>
      <c r="L11" s="57">
        <f t="shared" si="0"/>
        <v>7</v>
      </c>
    </row>
    <row r="12" spans="1:12">
      <c r="A12" s="19"/>
      <c r="B12" s="50"/>
      <c r="C12" s="51"/>
      <c r="D12" s="50"/>
    </row>
    <row r="13" spans="1:12" ht="15.75">
      <c r="A13" s="19"/>
      <c r="B13" s="47" t="s">
        <v>82</v>
      </c>
      <c r="C13" s="47" t="s">
        <v>54</v>
      </c>
      <c r="D13" s="8"/>
    </row>
    <row r="14" spans="1:12" ht="15.75">
      <c r="A14" s="19"/>
      <c r="B14" s="8"/>
      <c r="C14" s="47" t="s">
        <v>89</v>
      </c>
      <c r="D14" s="8"/>
    </row>
    <row r="15" spans="1:12" ht="15.75">
      <c r="A15" s="19"/>
      <c r="B15" s="47"/>
      <c r="C15" s="23"/>
      <c r="D15" s="47"/>
    </row>
    <row r="16" spans="1:12">
      <c r="A16" s="19"/>
      <c r="B16" s="8"/>
      <c r="C16" s="23"/>
      <c r="D16" s="8"/>
    </row>
    <row r="17" spans="1:4">
      <c r="A17" s="19"/>
      <c r="B17" s="8"/>
      <c r="C17" s="23"/>
      <c r="D17" s="8"/>
    </row>
    <row r="18" spans="1:4">
      <c r="A18" s="19"/>
      <c r="B18" s="8"/>
      <c r="C18" s="23"/>
      <c r="D18" s="8"/>
    </row>
    <row r="19" spans="1:4">
      <c r="A19" s="19"/>
      <c r="B19" s="8"/>
      <c r="C19" s="23"/>
      <c r="D19" s="8"/>
    </row>
    <row r="20" spans="1:4">
      <c r="A20" s="24"/>
      <c r="B20" s="24"/>
      <c r="C20" s="25"/>
      <c r="D20" s="26"/>
    </row>
  </sheetData>
  <sortState ref="B6:L11">
    <sortCondition descending="1" ref="L6:L11"/>
  </sortState>
  <mergeCells count="2">
    <mergeCell ref="J3:L3"/>
    <mergeCell ref="A2:J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2015-11-13T14:07:44Z</dcterms:modified>
</cp:coreProperties>
</file>