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345" windowWidth="13920" windowHeight="7770"/>
  </bookViews>
  <sheets>
    <sheet name="6" sheetId="15" r:id="rId1"/>
    <sheet name="7" sheetId="14" r:id="rId2"/>
    <sheet name="8" sheetId="13" r:id="rId3"/>
    <sheet name="9" sheetId="12" r:id="rId4"/>
    <sheet name="10" sheetId="11" r:id="rId5"/>
    <sheet name="11" sheetId="6" r:id="rId6"/>
  </sheets>
  <calcPr calcId="145621"/>
</workbook>
</file>

<file path=xl/calcChain.xml><?xml version="1.0" encoding="utf-8"?>
<calcChain xmlns="http://schemas.openxmlformats.org/spreadsheetml/2006/main">
  <c r="K17" i="12" l="1"/>
  <c r="K10" i="12"/>
  <c r="K7" i="12"/>
  <c r="K33" i="12"/>
  <c r="K6" i="12"/>
  <c r="K23" i="12"/>
  <c r="K13" i="12"/>
  <c r="K24" i="12"/>
  <c r="K14" i="12"/>
  <c r="K26" i="12"/>
  <c r="K11" i="12"/>
  <c r="K22" i="12"/>
  <c r="K9" i="12"/>
  <c r="K32" i="12"/>
  <c r="K18" i="12"/>
  <c r="K30" i="12"/>
  <c r="K16" i="12"/>
  <c r="K12" i="12"/>
  <c r="K28" i="12"/>
  <c r="K19" i="12"/>
  <c r="K8" i="12"/>
  <c r="K25" i="12"/>
  <c r="K21" i="12"/>
  <c r="K15" i="12"/>
  <c r="K31" i="12"/>
  <c r="K29" i="12"/>
  <c r="K20" i="12"/>
  <c r="K27" i="12"/>
  <c r="K36" i="13"/>
  <c r="K7" i="13"/>
  <c r="K28" i="13"/>
  <c r="K11" i="13"/>
  <c r="K15" i="13"/>
  <c r="K9" i="13"/>
  <c r="K18" i="13"/>
  <c r="K23" i="13"/>
  <c r="K32" i="13"/>
  <c r="K24" i="13"/>
  <c r="K29" i="13"/>
  <c r="K22" i="13"/>
  <c r="K13" i="13"/>
  <c r="K34" i="13"/>
  <c r="K38" i="13"/>
  <c r="K21" i="13"/>
  <c r="K12" i="13"/>
  <c r="K19" i="13"/>
  <c r="K30" i="13"/>
  <c r="K27" i="13"/>
  <c r="K37" i="13"/>
  <c r="K14" i="13"/>
  <c r="K8" i="13"/>
  <c r="K31" i="13"/>
  <c r="K6" i="13"/>
  <c r="K33" i="13"/>
  <c r="K20" i="13"/>
  <c r="K10" i="13"/>
  <c r="K17" i="13"/>
  <c r="K26" i="13"/>
  <c r="K16" i="13"/>
  <c r="K35" i="13"/>
  <c r="K25" i="13"/>
  <c r="K14" i="15"/>
  <c r="K16" i="15"/>
  <c r="K19" i="15"/>
  <c r="K8" i="15"/>
  <c r="K42" i="15"/>
  <c r="K28" i="15"/>
  <c r="K46" i="15"/>
  <c r="K9" i="15"/>
  <c r="K39" i="15"/>
  <c r="K22" i="15"/>
  <c r="K12" i="15"/>
  <c r="K17" i="15"/>
  <c r="K25" i="15"/>
  <c r="K11" i="15"/>
  <c r="K6" i="15"/>
  <c r="K43" i="15"/>
  <c r="K23" i="15"/>
  <c r="K36" i="15"/>
  <c r="K47" i="15"/>
  <c r="K24" i="15"/>
  <c r="K49" i="15"/>
  <c r="K15" i="15"/>
  <c r="K20" i="15"/>
  <c r="K34" i="15"/>
  <c r="K37" i="15"/>
  <c r="K45" i="15"/>
  <c r="K38" i="15"/>
  <c r="K26" i="15"/>
  <c r="K13" i="15"/>
  <c r="K29" i="15"/>
  <c r="K44" i="15"/>
  <c r="K30" i="15"/>
  <c r="K27" i="15"/>
  <c r="K18" i="15"/>
  <c r="K21" i="15"/>
  <c r="K32" i="15"/>
  <c r="K48" i="15"/>
  <c r="K40" i="15"/>
  <c r="K10" i="15"/>
  <c r="K7" i="15"/>
  <c r="K41" i="15"/>
  <c r="K35" i="15"/>
  <c r="K31" i="15"/>
  <c r="K33" i="15"/>
  <c r="K41" i="14"/>
  <c r="K35" i="14"/>
  <c r="K8" i="14"/>
  <c r="K19" i="14"/>
  <c r="K18" i="14"/>
  <c r="K38" i="14"/>
  <c r="K22" i="14"/>
  <c r="K40" i="14"/>
  <c r="K17" i="14"/>
  <c r="K12" i="14"/>
  <c r="K25" i="14"/>
  <c r="K43" i="14"/>
  <c r="K42" i="14"/>
  <c r="K16" i="14"/>
  <c r="K20" i="14"/>
  <c r="K15" i="14"/>
  <c r="K21" i="14"/>
  <c r="K14" i="14"/>
  <c r="K32" i="14"/>
  <c r="K33" i="14"/>
  <c r="K29" i="14"/>
  <c r="K34" i="14"/>
  <c r="K45" i="14"/>
  <c r="K39" i="14"/>
  <c r="K13" i="14"/>
  <c r="K26" i="14"/>
  <c r="K10" i="14"/>
  <c r="K37" i="14"/>
  <c r="K9" i="14"/>
  <c r="K36" i="14"/>
  <c r="K11" i="14"/>
  <c r="K23" i="14"/>
  <c r="K6" i="14"/>
  <c r="K27" i="14"/>
  <c r="K30" i="14"/>
  <c r="K24" i="14"/>
  <c r="K31" i="14"/>
  <c r="K46" i="14"/>
  <c r="K44" i="14"/>
  <c r="K28" i="14"/>
  <c r="K7" i="14"/>
  <c r="K15" i="6"/>
  <c r="K19" i="6"/>
  <c r="K17" i="6"/>
  <c r="K14" i="6"/>
  <c r="K20" i="6"/>
  <c r="K21" i="6"/>
  <c r="K8" i="6"/>
  <c r="K13" i="6"/>
  <c r="K12" i="6"/>
  <c r="K7" i="6"/>
  <c r="K16" i="6"/>
  <c r="K10" i="6"/>
  <c r="K11" i="6"/>
  <c r="K9" i="6"/>
  <c r="K18" i="6"/>
  <c r="K6" i="6"/>
  <c r="K15" i="11"/>
  <c r="K12" i="11"/>
  <c r="K19" i="11"/>
  <c r="K14" i="11"/>
  <c r="K16" i="11"/>
  <c r="K9" i="11"/>
  <c r="K7" i="11"/>
  <c r="K13" i="11"/>
  <c r="K18" i="11"/>
  <c r="K11" i="11"/>
  <c r="K17" i="11"/>
  <c r="K8" i="11"/>
  <c r="K10" i="11"/>
  <c r="K20" i="11"/>
  <c r="K6" i="11"/>
</calcChain>
</file>

<file path=xl/sharedStrings.xml><?xml version="1.0" encoding="utf-8"?>
<sst xmlns="http://schemas.openxmlformats.org/spreadsheetml/2006/main" count="979" uniqueCount="343">
  <si>
    <t>№ п/п</t>
  </si>
  <si>
    <t>7класс</t>
  </si>
  <si>
    <t>МОУ</t>
  </si>
  <si>
    <t>ФИ ученика</t>
  </si>
  <si>
    <t>ФИО учителя</t>
  </si>
  <si>
    <t>9 класс</t>
  </si>
  <si>
    <t>10 класс</t>
  </si>
  <si>
    <t>11 класс</t>
  </si>
  <si>
    <t>8класс</t>
  </si>
  <si>
    <t>тест</t>
  </si>
  <si>
    <t>итого</t>
  </si>
  <si>
    <t>Протокол №2</t>
  </si>
  <si>
    <t>Протокол №1</t>
  </si>
  <si>
    <t>Протокол №3</t>
  </si>
  <si>
    <t>Протокол №4</t>
  </si>
  <si>
    <t>Олимпиада по географии (муниципальный этап),   27.11.2016г.</t>
  </si>
  <si>
    <t>Олимпиада по географии (муниципальный этап),  27.11.2016г.</t>
  </si>
  <si>
    <t>Протокол № 5</t>
  </si>
  <si>
    <t>Протокол №6</t>
  </si>
  <si>
    <t>6 класс</t>
  </si>
  <si>
    <t>Алексеенко Дмитрий</t>
  </si>
  <si>
    <t>Дмитровская СОШ №1</t>
  </si>
  <si>
    <t>Хаустова О.Н.</t>
  </si>
  <si>
    <t>Алиев Тофиг</t>
  </si>
  <si>
    <t>Дмитровская СОШ№7</t>
  </si>
  <si>
    <t>Ходаницкий В.А.</t>
  </si>
  <si>
    <t>Бабошко Даниил</t>
  </si>
  <si>
    <t>Орудьевская СОШ</t>
  </si>
  <si>
    <t>Фадеева И.В.</t>
  </si>
  <si>
    <t>Бархатова Алёна</t>
  </si>
  <si>
    <t>Яхромская СОШ №1</t>
  </si>
  <si>
    <t>Кравцова Е.А.</t>
  </si>
  <si>
    <t>Белов Михаил</t>
  </si>
  <si>
    <t>"гимназия "Дмитров"</t>
  </si>
  <si>
    <t xml:space="preserve">Терехина Н. С. </t>
  </si>
  <si>
    <t>Богданова Анастасия</t>
  </si>
  <si>
    <t>Синьковская СОШ №1</t>
  </si>
  <si>
    <t>Суслова Т.Н.</t>
  </si>
  <si>
    <t>Вакулин Анатолий</t>
  </si>
  <si>
    <t xml:space="preserve"> "Дмитровская гимназия "Логос"</t>
  </si>
  <si>
    <t>Фокина С.В.</t>
  </si>
  <si>
    <t>Вахляева   Алина</t>
  </si>
  <si>
    <t>Черновская СОШ</t>
  </si>
  <si>
    <t>Буньковская О.Г.</t>
  </si>
  <si>
    <t>Верещагина Дарья</t>
  </si>
  <si>
    <t>Дмитровская СОШ№8</t>
  </si>
  <si>
    <t>Кергенцева Т.А.</t>
  </si>
  <si>
    <t>Голованов Никита</t>
  </si>
  <si>
    <t>Горбатенков Владислав</t>
  </si>
  <si>
    <t>Катуаровская СОШ</t>
  </si>
  <si>
    <t>Алавердова А.Ю.</t>
  </si>
  <si>
    <t>ГорбачевСергей</t>
  </si>
  <si>
    <t>Грек Константин</t>
  </si>
  <si>
    <t>Рогачёвская СОШ</t>
  </si>
  <si>
    <t>Беляева Е.В.</t>
  </si>
  <si>
    <t>Давыдов Илья</t>
  </si>
  <si>
    <t>Икшинская СОШ</t>
  </si>
  <si>
    <t>Маркина Н.И.</t>
  </si>
  <si>
    <t>Демидов Иван</t>
  </si>
  <si>
    <t>Жихарев Никита</t>
  </si>
  <si>
    <t>Жуков Павел</t>
  </si>
  <si>
    <t>Яхромская СОШ№3</t>
  </si>
  <si>
    <t>Петрова Л.В.</t>
  </si>
  <si>
    <t>Жуков Тимофей</t>
  </si>
  <si>
    <t>Дмитровская СОШ№ 9</t>
  </si>
  <si>
    <t>Клементьева В.А.</t>
  </si>
  <si>
    <t>Зенина Ангелина</t>
  </si>
  <si>
    <t>Иванова Екатерина</t>
  </si>
  <si>
    <t>Ивкин Илья</t>
  </si>
  <si>
    <t>Ильичев Илья</t>
  </si>
  <si>
    <t>Дмитровская прогимназия №5</t>
  </si>
  <si>
    <t>Корсакова О.В.</t>
  </si>
  <si>
    <t>Карагаполова Арина</t>
  </si>
  <si>
    <t>Каргина    Екатерина</t>
  </si>
  <si>
    <t>Кармалицкая Софья</t>
  </si>
  <si>
    <t>Дмитровская СОШ№9</t>
  </si>
  <si>
    <t>Ким Роман</t>
  </si>
  <si>
    <t>Козлякова Елизавета</t>
  </si>
  <si>
    <t>Крайнов  Даниил</t>
  </si>
  <si>
    <t>Кузовов Максим</t>
  </si>
  <si>
    <t>Лазарев Савва</t>
  </si>
  <si>
    <t>Деденевская  СОШ</t>
  </si>
  <si>
    <t>Гиевая Л.Н.</t>
  </si>
  <si>
    <t>Летов Александр</t>
  </si>
  <si>
    <t>Мазур Максим</t>
  </si>
  <si>
    <t>Мельников Матвей</t>
  </si>
  <si>
    <t>Мельников Тимофей</t>
  </si>
  <si>
    <t>Метельский Никита</t>
  </si>
  <si>
    <t>Молошников Платон</t>
  </si>
  <si>
    <t>Морозова Ольга</t>
  </si>
  <si>
    <t>Новиков Руслан</t>
  </si>
  <si>
    <t>Дмитровская СОШ№2</t>
  </si>
  <si>
    <t>Свищева А.Н.</t>
  </si>
  <si>
    <t>Паничева Юлия</t>
  </si>
  <si>
    <t>Оревская ООШ</t>
  </si>
  <si>
    <t>Шаталина А.И.</t>
  </si>
  <si>
    <t>Перелыгина Евгения</t>
  </si>
  <si>
    <t>Пономарёв Максим</t>
  </si>
  <si>
    <t>Постникова Алёна</t>
  </si>
  <si>
    <t>Прусаченков Даниил</t>
  </si>
  <si>
    <t>Сафарова Гульчехрама</t>
  </si>
  <si>
    <t>Костинская ООШ</t>
  </si>
  <si>
    <t>Кухарева К.А.</t>
  </si>
  <si>
    <t>Свистунов Михаил</t>
  </si>
  <si>
    <t>Сердюкова Виктория</t>
  </si>
  <si>
    <t>Сизова Алина</t>
  </si>
  <si>
    <t>СуюндуковТимур</t>
  </si>
  <si>
    <t>Таку Анастасия</t>
  </si>
  <si>
    <t>Горшковская СОШ</t>
  </si>
  <si>
    <t>Анчутина О.И.</t>
  </si>
  <si>
    <t>Хмылова Юлия</t>
  </si>
  <si>
    <t>Цюрак Елизавета</t>
  </si>
  <si>
    <t>Чернышов Иван</t>
  </si>
  <si>
    <t>Куликовская СОШ</t>
  </si>
  <si>
    <t>Ларюкина Г.В.</t>
  </si>
  <si>
    <t>Шилова  Галина</t>
  </si>
  <si>
    <t>Эйбауэр Дарья</t>
  </si>
  <si>
    <t>Юсупов Артём</t>
  </si>
  <si>
    <t>Дмитровская СОШ №3</t>
  </si>
  <si>
    <t>Аширметова Д.Х.</t>
  </si>
  <si>
    <t>Янбахтова Вероника</t>
  </si>
  <si>
    <t>Акимов Никита</t>
  </si>
  <si>
    <t>Баранов Олег</t>
  </si>
  <si>
    <t>Дмитровская №10</t>
  </si>
  <si>
    <t>Бахметьева Екатерина</t>
  </si>
  <si>
    <t>Ванина Екатерина</t>
  </si>
  <si>
    <t>Василькова Анастасия</t>
  </si>
  <si>
    <t>Велибеков Заур</t>
  </si>
  <si>
    <t>Глушак Игорь</t>
  </si>
  <si>
    <t>Рыбненская СОШ</t>
  </si>
  <si>
    <t>Егорушкин Артемий</t>
  </si>
  <si>
    <t>Ершов    Константин</t>
  </si>
  <si>
    <t>Жбанов  Иван</t>
  </si>
  <si>
    <t>Жлудникова Дарья</t>
  </si>
  <si>
    <t>Завьялов Василий</t>
  </si>
  <si>
    <t>Внуковская СОШ</t>
  </si>
  <si>
    <t>Зернова Валерия</t>
  </si>
  <si>
    <t>Каузанкина София</t>
  </si>
  <si>
    <t>Конюков Артём</t>
  </si>
  <si>
    <t>Лицей№4</t>
  </si>
  <si>
    <t>Костиков Никита</t>
  </si>
  <si>
    <t>Краснов Никита</t>
  </si>
  <si>
    <t>Кречун Яна</t>
  </si>
  <si>
    <t>Останкинская СОШ</t>
  </si>
  <si>
    <t>Кузнецов  Арсений</t>
  </si>
  <si>
    <t>Кузнецов Николай</t>
  </si>
  <si>
    <t>Кулаков Александр</t>
  </si>
  <si>
    <t>Лавренчук   Егор</t>
  </si>
  <si>
    <t>Латыпова Карина</t>
  </si>
  <si>
    <t>Левочкина Алёна</t>
  </si>
  <si>
    <t>Лупачёва Елена</t>
  </si>
  <si>
    <t>Синьковская СОШ №2</t>
  </si>
  <si>
    <t>Махмадбеков Кобилбек</t>
  </si>
  <si>
    <t>Можаев Андрей</t>
  </si>
  <si>
    <t>Москвин Антон</t>
  </si>
  <si>
    <t>Нечепорчук Злата</t>
  </si>
  <si>
    <t>Подосинковская СОШ</t>
  </si>
  <si>
    <t>Новиков Дмитрий</t>
  </si>
  <si>
    <t>Орловский Максим</t>
  </si>
  <si>
    <t>Пинтусов Артем</t>
  </si>
  <si>
    <t>Потемин Дмитрий</t>
  </si>
  <si>
    <t>Рыжинский Никита</t>
  </si>
  <si>
    <t>Селезнев Тарас</t>
  </si>
  <si>
    <t>Семина Анастасия</t>
  </si>
  <si>
    <t>Симаганова Софья</t>
  </si>
  <si>
    <t>Смолянова Диана</t>
  </si>
  <si>
    <t>Соколова Анна</t>
  </si>
  <si>
    <t>Стрельцова    Екатерина</t>
  </si>
  <si>
    <t>Суслов Павел</t>
  </si>
  <si>
    <t>Хузяхметова  Анастасия</t>
  </si>
  <si>
    <t>Чепурнова Полина</t>
  </si>
  <si>
    <t>Черкасов Геогргий</t>
  </si>
  <si>
    <t>Черник Маргарита</t>
  </si>
  <si>
    <t>Чистова Наталья</t>
  </si>
  <si>
    <t>Яхромская СОШ №2</t>
  </si>
  <si>
    <t>Чубарова Мария</t>
  </si>
  <si>
    <t>Шаронов Егор</t>
  </si>
  <si>
    <t>Шестерикова Елизавета</t>
  </si>
  <si>
    <t>Эренлер Дарья</t>
  </si>
  <si>
    <t>Андреев Александр</t>
  </si>
  <si>
    <t>Лицей №4</t>
  </si>
  <si>
    <t>Мурзина Е.Л.</t>
  </si>
  <si>
    <t>Ачкасова Юлия</t>
  </si>
  <si>
    <t>Миленко Н.Г.</t>
  </si>
  <si>
    <t>Болдырь Дарья</t>
  </si>
  <si>
    <t>Бубикина Анастасия</t>
  </si>
  <si>
    <t>Бухтояров Никита</t>
  </si>
  <si>
    <t>Варламова Ксения</t>
  </si>
  <si>
    <t>Галаничев Марк</t>
  </si>
  <si>
    <t>Геворгян Эдгар</t>
  </si>
  <si>
    <t>Гладких Елена</t>
  </si>
  <si>
    <t>Гордейчук Никита</t>
  </si>
  <si>
    <t>Горельский Никита</t>
  </si>
  <si>
    <t>Дулуб    Леонид</t>
  </si>
  <si>
    <t>Евжокимов Александр</t>
  </si>
  <si>
    <t>Благовещенская Е.В.</t>
  </si>
  <si>
    <t>Жукова Виктория</t>
  </si>
  <si>
    <t>Журавлёва О.А.</t>
  </si>
  <si>
    <t>Завразин Иван</t>
  </si>
  <si>
    <t>Крицкая  Виктория</t>
  </si>
  <si>
    <t>Дмитровская  СОШ №10</t>
  </si>
  <si>
    <t>Кузнецов С.В.</t>
  </si>
  <si>
    <t>Кругликова Виктория</t>
  </si>
  <si>
    <t>Шашкова Н.В.</t>
  </si>
  <si>
    <t>Крылов Иван</t>
  </si>
  <si>
    <t>Курныкова Кристина</t>
  </si>
  <si>
    <t>Щербаков Д.Г.</t>
  </si>
  <si>
    <t>Куценко Светлана</t>
  </si>
  <si>
    <t>Легкун  Анна</t>
  </si>
  <si>
    <t>Магдеев Руслан</t>
  </si>
  <si>
    <t>Мансуров Кирилл</t>
  </si>
  <si>
    <t>Маслова Татьяна</t>
  </si>
  <si>
    <t>Моисеева Ульяна</t>
  </si>
  <si>
    <t>Мохначева Арина</t>
  </si>
  <si>
    <t>Науменко Андрей</t>
  </si>
  <si>
    <t>Орлов Кирилл</t>
  </si>
  <si>
    <t>Орлов Фёдор</t>
  </si>
  <si>
    <t>Русаков Андрей</t>
  </si>
  <si>
    <t>Семернина Полина</t>
  </si>
  <si>
    <t>Сиверцева Мария</t>
  </si>
  <si>
    <t>Забавнова Т.Ю.</t>
  </si>
  <si>
    <t>Соловьева Анна</t>
  </si>
  <si>
    <t>Сорокина Валерия</t>
  </si>
  <si>
    <t>Трофимова Анастасия</t>
  </si>
  <si>
    <t>Трушкин    Илья</t>
  </si>
  <si>
    <t>Ульянова Виктория</t>
  </si>
  <si>
    <t>Филин Никита</t>
  </si>
  <si>
    <t>Фролова Полина</t>
  </si>
  <si>
    <t>Цупко Елизавета</t>
  </si>
  <si>
    <t>Амосова  Полина</t>
  </si>
  <si>
    <t>Ахметов Мади</t>
  </si>
  <si>
    <t>Буренин Артем</t>
  </si>
  <si>
    <t>Варламов Фёдор</t>
  </si>
  <si>
    <t>Волкова Анастасия</t>
  </si>
  <si>
    <t>Генералова Александра</t>
  </si>
  <si>
    <t>Ершова Юлия</t>
  </si>
  <si>
    <t>Журавлёва Анна</t>
  </si>
  <si>
    <t>Князькина Виктория</t>
  </si>
  <si>
    <t>Колташова Марина</t>
  </si>
  <si>
    <t>Корныльева Вероника</t>
  </si>
  <si>
    <t>Куваева Дарья</t>
  </si>
  <si>
    <t>Лебедева Ирина</t>
  </si>
  <si>
    <t>Лосев Ярослав</t>
  </si>
  <si>
    <t>Лужин Егор</t>
  </si>
  <si>
    <t>Лыжин Сергей</t>
  </si>
  <si>
    <t>Марьин Илья</t>
  </si>
  <si>
    <t>Новикова Дарья</t>
  </si>
  <si>
    <t>Олейник Дмитрий</t>
  </si>
  <si>
    <t>Паклин Александр</t>
  </si>
  <si>
    <t>Патрикеев Владислав</t>
  </si>
  <si>
    <t>Планкин Данила</t>
  </si>
  <si>
    <t>Пятышев Глеб</t>
  </si>
  <si>
    <t>Семенова Татьяна</t>
  </si>
  <si>
    <t>Слесарев Владислав</t>
  </si>
  <si>
    <t>Смолянова Валентина</t>
  </si>
  <si>
    <t>Тонышев Николай</t>
  </si>
  <si>
    <t>Ульянов Игорь</t>
  </si>
  <si>
    <t>Федоров Даниил</t>
  </si>
  <si>
    <t>Филиппов Иван</t>
  </si>
  <si>
    <t>Чистикова Валерия</t>
  </si>
  <si>
    <t>Шевчук Данила</t>
  </si>
  <si>
    <t>Шьюркова Полина</t>
  </si>
  <si>
    <t>Юсупов Рустам</t>
  </si>
  <si>
    <t>Аванесян Альберт</t>
  </si>
  <si>
    <t>Агабалаева  Диана</t>
  </si>
  <si>
    <t>Егоров А.В.</t>
  </si>
  <si>
    <t>Володина София</t>
  </si>
  <si>
    <t>Воронин Олег</t>
  </si>
  <si>
    <t>Германова Дарья</t>
  </si>
  <si>
    <t>Егорова Анастасия</t>
  </si>
  <si>
    <t>Кайгородова Л.А.</t>
  </si>
  <si>
    <t>Жукова Елизавета</t>
  </si>
  <si>
    <t>Иванов Конон</t>
  </si>
  <si>
    <t>Катасонов Александр</t>
  </si>
  <si>
    <t>Киселев Артем</t>
  </si>
  <si>
    <t>Дмитровская СОШ№10</t>
  </si>
  <si>
    <t>Косолапов Юрий</t>
  </si>
  <si>
    <t>Макжанова Елена</t>
  </si>
  <si>
    <t>Морозов Никита</t>
  </si>
  <si>
    <t>Насонов Максим</t>
  </si>
  <si>
    <t>Резепов Валерий</t>
  </si>
  <si>
    <t>Соснин Руслан</t>
  </si>
  <si>
    <t>Струев Никита</t>
  </si>
  <si>
    <t>Ушаков Илья</t>
  </si>
  <si>
    <t>Федоров Роман</t>
  </si>
  <si>
    <t>Федотова Юлия</t>
  </si>
  <si>
    <t>Шабуркина Анна</t>
  </si>
  <si>
    <t>Абдуллаева    Айсель</t>
  </si>
  <si>
    <t>Богачёва Дарина</t>
  </si>
  <si>
    <t>Ветчинова Анастасия</t>
  </si>
  <si>
    <t>Волкова Екатерина</t>
  </si>
  <si>
    <t>Выродова Дарья</t>
  </si>
  <si>
    <t>Гаврилов Сергей</t>
  </si>
  <si>
    <t>"Дмитровская гимназия "Логос"</t>
  </si>
  <si>
    <t>Гаврилюк Яна</t>
  </si>
  <si>
    <t>Давлетшин Даниил</t>
  </si>
  <si>
    <t>Елушкина Полина</t>
  </si>
  <si>
    <t>Задорожнова Вера</t>
  </si>
  <si>
    <t>Зайцева Ирина</t>
  </si>
  <si>
    <t>Крайниковский Андрей</t>
  </si>
  <si>
    <t>Макаров Александр</t>
  </si>
  <si>
    <t>Меньшикова  Ирина</t>
  </si>
  <si>
    <t>Монахов Павел</t>
  </si>
  <si>
    <t>Мутелика Роман</t>
  </si>
  <si>
    <t>Пирогова Анжелика</t>
  </si>
  <si>
    <t>Поликарпов Вячеслав</t>
  </si>
  <si>
    <t>Прусаченкова Алина</t>
  </si>
  <si>
    <t>Савков Иван</t>
  </si>
  <si>
    <t>Трутнев Вадим</t>
  </si>
  <si>
    <t>Ухаль    Руслан</t>
  </si>
  <si>
    <t>Чернышова Татьяна</t>
  </si>
  <si>
    <t>Щербакова С.В.</t>
  </si>
  <si>
    <t>Григорьева Е.А.</t>
  </si>
  <si>
    <t>Жукова И.А.</t>
  </si>
  <si>
    <t>Талаева Юлия</t>
  </si>
  <si>
    <t>Баранова Виктория</t>
  </si>
  <si>
    <t>Дмитровская СОШ №2</t>
  </si>
  <si>
    <t>Фоменко Анастасия</t>
  </si>
  <si>
    <t>Гришинская СОШ</t>
  </si>
  <si>
    <t>Цыганова Л.В.</t>
  </si>
  <si>
    <t>Исаенко Валерия</t>
  </si>
  <si>
    <t>Рыцарев Константин</t>
  </si>
  <si>
    <t>Дмитровская СОШ №10</t>
  </si>
  <si>
    <t>Нестеров Эдуард</t>
  </si>
  <si>
    <t>Панкратов Дмитрий</t>
  </si>
  <si>
    <t>Эксперты:</t>
  </si>
  <si>
    <t>Орлова Н.В.</t>
  </si>
  <si>
    <t>максимально 81 балл</t>
  </si>
  <si>
    <t>Лосев Александр</t>
  </si>
  <si>
    <t>Репилова Р.В.</t>
  </si>
  <si>
    <t>максимально 85 баллов</t>
  </si>
  <si>
    <t>Чиликин Никита</t>
  </si>
  <si>
    <t>СуюндуковаНелли</t>
  </si>
  <si>
    <t>максимально 61 балл</t>
  </si>
  <si>
    <t>максимально 78 баллов</t>
  </si>
  <si>
    <t>отсутствовали</t>
  </si>
  <si>
    <t>статус</t>
  </si>
  <si>
    <t>участник</t>
  </si>
  <si>
    <t>Iместо</t>
  </si>
  <si>
    <t>II место</t>
  </si>
  <si>
    <t>III место</t>
  </si>
  <si>
    <t>I место</t>
  </si>
  <si>
    <t>IIместо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</si>
</sst>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7.65"/>
      <color rgb="FF0000FF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</font>
    <font>
      <b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164" fontId="12" fillId="0" borderId="0"/>
    <xf numFmtId="0" fontId="19" fillId="0" borderId="0"/>
  </cellStyleXfs>
  <cellXfs count="132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0" fontId="7" fillId="0" borderId="0" xfId="0" applyFont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10" fillId="0" borderId="0" xfId="0" applyFont="1" applyAlignment="1">
      <alignment vertical="distributed"/>
    </xf>
    <xf numFmtId="0" fontId="14" fillId="0" borderId="2" xfId="0" applyFont="1" applyBorder="1" applyAlignment="1">
      <alignment horizontal="center" vertical="distributed" wrapText="1" shrinkToFit="1"/>
    </xf>
    <xf numFmtId="0" fontId="15" fillId="0" borderId="1" xfId="0" applyFont="1" applyBorder="1" applyAlignment="1">
      <alignment horizontal="center" vertical="distributed" wrapText="1" shrinkToFit="1"/>
    </xf>
    <xf numFmtId="0" fontId="13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distributed"/>
    </xf>
    <xf numFmtId="0" fontId="16" fillId="0" borderId="1" xfId="0" applyFont="1" applyBorder="1" applyAlignment="1">
      <alignment horizontal="left" vertical="distributed"/>
    </xf>
    <xf numFmtId="0" fontId="17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distributed" wrapText="1" shrinkToFit="1"/>
    </xf>
    <xf numFmtId="0" fontId="11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distributed" wrapText="1" shrinkToFit="1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distributed"/>
    </xf>
    <xf numFmtId="0" fontId="10" fillId="0" borderId="1" xfId="0" applyFont="1" applyBorder="1" applyAlignment="1">
      <alignment vertical="distributed"/>
    </xf>
    <xf numFmtId="0" fontId="1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 shrinkToFit="1"/>
    </xf>
    <xf numFmtId="0" fontId="10" fillId="0" borderId="0" xfId="0" applyFont="1" applyAlignment="1">
      <alignment horizontal="left" vertical="distributed"/>
    </xf>
    <xf numFmtId="0" fontId="7" fillId="0" borderId="0" xfId="0" applyFont="1" applyAlignment="1">
      <alignment horizontal="center" vertical="distributed"/>
    </xf>
    <xf numFmtId="0" fontId="1" fillId="0" borderId="1" xfId="0" applyFont="1" applyBorder="1" applyAlignment="1">
      <alignment vertical="distributed"/>
    </xf>
    <xf numFmtId="0" fontId="10" fillId="0" borderId="0" xfId="0" applyFont="1" applyAlignment="1">
      <alignment horizontal="center" vertical="distributed"/>
    </xf>
    <xf numFmtId="0" fontId="10" fillId="0" borderId="1" xfId="4" applyFont="1" applyBorder="1" applyAlignment="1">
      <alignment horizontal="left" vertical="top" wrapText="1"/>
    </xf>
    <xf numFmtId="0" fontId="13" fillId="0" borderId="1" xfId="2" applyFont="1" applyBorder="1" applyAlignment="1">
      <alignment horizontal="left" vertical="center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/>
    </xf>
    <xf numFmtId="0" fontId="13" fillId="0" borderId="1" xfId="4" applyFont="1" applyBorder="1"/>
    <xf numFmtId="0" fontId="17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7" fillId="0" borderId="1" xfId="1" applyFont="1" applyBorder="1" applyAlignment="1">
      <alignment wrapText="1"/>
    </xf>
    <xf numFmtId="0" fontId="10" fillId="0" borderId="1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 shrinkToFit="1"/>
    </xf>
    <xf numFmtId="0" fontId="10" fillId="0" borderId="1" xfId="2" applyFont="1" applyBorder="1" applyAlignment="1">
      <alignment horizontal="left" vertical="top" wrapText="1"/>
    </xf>
    <xf numFmtId="0" fontId="13" fillId="0" borderId="1" xfId="2" applyFont="1" applyBorder="1" applyAlignment="1">
      <alignment horizontal="left" vertical="top"/>
    </xf>
    <xf numFmtId="0" fontId="10" fillId="0" borderId="1" xfId="4" applyFont="1" applyBorder="1" applyAlignment="1">
      <alignment horizontal="left" wrapText="1"/>
    </xf>
    <xf numFmtId="0" fontId="13" fillId="0" borderId="1" xfId="0" applyFont="1" applyFill="1" applyBorder="1" applyAlignment="1">
      <alignment vertical="center"/>
    </xf>
    <xf numFmtId="0" fontId="13" fillId="0" borderId="1" xfId="2" applyFont="1" applyBorder="1"/>
    <xf numFmtId="0" fontId="13" fillId="0" borderId="1" xfId="2" applyFont="1" applyBorder="1" applyAlignment="1">
      <alignment horizontal="left" vertical="center" wrapText="1"/>
    </xf>
    <xf numFmtId="0" fontId="10" fillId="0" borderId="1" xfId="4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7" fillId="0" borderId="1" xfId="1" applyFont="1" applyBorder="1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distributed"/>
    </xf>
    <xf numFmtId="0" fontId="1" fillId="0" borderId="1" xfId="0" applyFont="1" applyBorder="1" applyAlignment="1">
      <alignment horizontal="center" vertical="distributed"/>
    </xf>
    <xf numFmtId="0" fontId="17" fillId="0" borderId="1" xfId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distributed"/>
    </xf>
    <xf numFmtId="0" fontId="13" fillId="0" borderId="1" xfId="2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distributed"/>
    </xf>
    <xf numFmtId="0" fontId="16" fillId="0" borderId="1" xfId="0" applyFont="1" applyFill="1" applyBorder="1" applyAlignment="1">
      <alignment horizontal="left"/>
    </xf>
    <xf numFmtId="0" fontId="13" fillId="0" borderId="1" xfId="2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distributed"/>
    </xf>
    <xf numFmtId="1" fontId="1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distributed"/>
    </xf>
    <xf numFmtId="0" fontId="10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NumberFormat="1" applyFont="1" applyBorder="1" applyAlignment="1">
      <alignment horizontal="center" vertical="center"/>
    </xf>
    <xf numFmtId="0" fontId="13" fillId="0" borderId="1" xfId="2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center" wrapText="1"/>
    </xf>
    <xf numFmtId="0" fontId="13" fillId="0" borderId="1" xfId="4" applyFont="1" applyFill="1" applyBorder="1"/>
    <xf numFmtId="0" fontId="10" fillId="0" borderId="1" xfId="2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wrapText="1"/>
    </xf>
    <xf numFmtId="0" fontId="10" fillId="0" borderId="1" xfId="0" applyFont="1" applyFill="1" applyBorder="1" applyAlignment="1">
      <alignment vertical="distributed"/>
    </xf>
    <xf numFmtId="0" fontId="17" fillId="0" borderId="1" xfId="0" applyFont="1" applyFill="1" applyBorder="1" applyAlignment="1">
      <alignment wrapText="1"/>
    </xf>
    <xf numFmtId="0" fontId="10" fillId="0" borderId="1" xfId="2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distributed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/>
    <xf numFmtId="0" fontId="21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distributed"/>
    </xf>
    <xf numFmtId="0" fontId="20" fillId="0" borderId="0" xfId="0" applyFont="1" applyAlignment="1">
      <alignment horizontal="center" vertical="distributed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0" xfId="0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4" fillId="0" borderId="1" xfId="0" applyFont="1" applyBorder="1" applyAlignment="1">
      <alignment horizontal="center" vertical="distributed"/>
    </xf>
    <xf numFmtId="0" fontId="14" fillId="0" borderId="1" xfId="0" applyFont="1" applyBorder="1" applyAlignment="1">
      <alignment vertical="distributed"/>
    </xf>
  </cellXfs>
  <cellStyles count="5">
    <cellStyle name="Excel Built-in Hyperlink" xfId="3"/>
    <cellStyle name="Excel Built-in Normal" xfId="1"/>
    <cellStyle name="Обычный" xfId="0" builtinId="0"/>
    <cellStyle name="Обычный 2" xfId="2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7"/>
  <sheetViews>
    <sheetView tabSelected="1" zoomScaleNormal="100" workbookViewId="0">
      <selection activeCell="O16" sqref="O16"/>
    </sheetView>
  </sheetViews>
  <sheetFormatPr defaultColWidth="8.85546875" defaultRowHeight="15.75" x14ac:dyDescent="0.25"/>
  <cols>
    <col min="1" max="1" width="6.28515625" style="1" bestFit="1" customWidth="1"/>
    <col min="2" max="2" width="25.42578125" style="1" customWidth="1"/>
    <col min="3" max="3" width="34.5703125" style="3" customWidth="1"/>
    <col min="4" max="4" width="20.85546875" style="2" customWidth="1"/>
    <col min="5" max="5" width="6.85546875" style="27" customWidth="1"/>
    <col min="6" max="6" width="7.140625" style="1" customWidth="1"/>
    <col min="7" max="8" width="6.140625" style="1" customWidth="1"/>
    <col min="9" max="9" width="5.7109375" style="1" customWidth="1"/>
    <col min="10" max="10" width="6.85546875" style="1" customWidth="1"/>
    <col min="11" max="11" width="8.85546875" style="1"/>
    <col min="12" max="12" width="10.7109375" style="1" customWidth="1"/>
    <col min="13" max="16384" width="8.85546875" style="1"/>
  </cols>
  <sheetData>
    <row r="2" spans="1:12" ht="37.15" customHeight="1" x14ac:dyDescent="0.25">
      <c r="A2" s="106" t="s">
        <v>15</v>
      </c>
      <c r="B2" s="106"/>
      <c r="C2" s="106"/>
      <c r="D2" s="106"/>
      <c r="E2" s="107"/>
    </row>
    <row r="3" spans="1:12" ht="18.75" x14ac:dyDescent="0.25">
      <c r="A3" s="42"/>
      <c r="B3" s="44" t="s">
        <v>12</v>
      </c>
      <c r="C3" s="33" t="s">
        <v>19</v>
      </c>
      <c r="D3" s="42"/>
      <c r="E3" s="108" t="s">
        <v>333</v>
      </c>
      <c r="F3" s="109"/>
      <c r="G3" s="109"/>
      <c r="H3" s="109"/>
      <c r="I3" s="109"/>
      <c r="J3" s="109"/>
      <c r="K3" s="109"/>
    </row>
    <row r="4" spans="1:12" x14ac:dyDescent="0.25">
      <c r="C4" s="4"/>
    </row>
    <row r="5" spans="1:12" ht="28.5" x14ac:dyDescent="0.25">
      <c r="A5" s="8" t="s">
        <v>0</v>
      </c>
      <c r="B5" s="8" t="s">
        <v>3</v>
      </c>
      <c r="C5" s="9" t="s">
        <v>2</v>
      </c>
      <c r="D5" s="31" t="s">
        <v>4</v>
      </c>
      <c r="E5" s="29" t="s">
        <v>9</v>
      </c>
      <c r="F5" s="32">
        <v>1</v>
      </c>
      <c r="G5" s="32">
        <v>2</v>
      </c>
      <c r="H5" s="32">
        <v>3</v>
      </c>
      <c r="I5" s="32">
        <v>4</v>
      </c>
      <c r="J5" s="32">
        <v>5</v>
      </c>
      <c r="K5" s="32" t="s">
        <v>10</v>
      </c>
      <c r="L5" s="130" t="s">
        <v>336</v>
      </c>
    </row>
    <row r="6" spans="1:12" x14ac:dyDescent="0.25">
      <c r="A6" s="37">
        <v>1</v>
      </c>
      <c r="B6" s="49" t="s">
        <v>68</v>
      </c>
      <c r="C6" s="13" t="s">
        <v>39</v>
      </c>
      <c r="D6" s="36" t="s">
        <v>40</v>
      </c>
      <c r="E6" s="95">
        <v>11.5</v>
      </c>
      <c r="F6" s="38">
        <v>3.5</v>
      </c>
      <c r="G6" s="38">
        <v>8.5</v>
      </c>
      <c r="H6" s="38">
        <v>3.5</v>
      </c>
      <c r="I6" s="38">
        <v>2.5</v>
      </c>
      <c r="J6" s="38">
        <v>5</v>
      </c>
      <c r="K6" s="87">
        <f t="shared" ref="K6:K37" si="0">SUM(E6:J6)</f>
        <v>34.5</v>
      </c>
      <c r="L6" s="130" t="s">
        <v>338</v>
      </c>
    </row>
    <row r="7" spans="1:12" x14ac:dyDescent="0.25">
      <c r="A7" s="37">
        <v>2</v>
      </c>
      <c r="B7" s="47" t="s">
        <v>115</v>
      </c>
      <c r="C7" s="13" t="s">
        <v>33</v>
      </c>
      <c r="D7" s="48" t="s">
        <v>34</v>
      </c>
      <c r="E7" s="21">
        <v>7.5</v>
      </c>
      <c r="F7" s="25">
        <v>6</v>
      </c>
      <c r="G7" s="25">
        <v>6</v>
      </c>
      <c r="H7" s="25">
        <v>4.5</v>
      </c>
      <c r="I7" s="25">
        <v>1</v>
      </c>
      <c r="J7" s="25">
        <v>5</v>
      </c>
      <c r="K7" s="87">
        <f t="shared" si="0"/>
        <v>30</v>
      </c>
      <c r="L7" s="130" t="s">
        <v>339</v>
      </c>
    </row>
    <row r="8" spans="1:12" ht="18" customHeight="1" x14ac:dyDescent="0.25">
      <c r="A8" s="37">
        <v>3</v>
      </c>
      <c r="B8" s="49" t="s">
        <v>38</v>
      </c>
      <c r="C8" s="13" t="s">
        <v>39</v>
      </c>
      <c r="D8" s="36" t="s">
        <v>40</v>
      </c>
      <c r="E8" s="95">
        <v>11.5</v>
      </c>
      <c r="F8" s="38">
        <v>3</v>
      </c>
      <c r="G8" s="38">
        <v>4</v>
      </c>
      <c r="H8" s="38">
        <v>4.5</v>
      </c>
      <c r="I8" s="38">
        <v>1</v>
      </c>
      <c r="J8" s="38">
        <v>5</v>
      </c>
      <c r="K8" s="87">
        <f t="shared" si="0"/>
        <v>29</v>
      </c>
      <c r="L8" s="130" t="s">
        <v>340</v>
      </c>
    </row>
    <row r="9" spans="1:12" x14ac:dyDescent="0.25">
      <c r="A9" s="37">
        <v>4</v>
      </c>
      <c r="B9" s="45" t="s">
        <v>52</v>
      </c>
      <c r="C9" s="45" t="s">
        <v>53</v>
      </c>
      <c r="D9" s="45" t="s">
        <v>54</v>
      </c>
      <c r="E9" s="95">
        <v>7</v>
      </c>
      <c r="F9" s="38">
        <v>4.5</v>
      </c>
      <c r="G9" s="38">
        <v>5</v>
      </c>
      <c r="H9" s="38">
        <v>3</v>
      </c>
      <c r="I9" s="38">
        <v>0</v>
      </c>
      <c r="J9" s="38">
        <v>8</v>
      </c>
      <c r="K9" s="87">
        <f t="shared" si="0"/>
        <v>27.5</v>
      </c>
      <c r="L9" s="130" t="s">
        <v>337</v>
      </c>
    </row>
    <row r="10" spans="1:12" x14ac:dyDescent="0.25">
      <c r="A10" s="37">
        <v>5</v>
      </c>
      <c r="B10" s="45" t="s">
        <v>112</v>
      </c>
      <c r="C10" s="45" t="s">
        <v>113</v>
      </c>
      <c r="D10" s="45" t="s">
        <v>114</v>
      </c>
      <c r="E10" s="21">
        <v>9.5</v>
      </c>
      <c r="F10" s="25">
        <v>2.5</v>
      </c>
      <c r="G10" s="25">
        <v>5.5</v>
      </c>
      <c r="H10" s="25">
        <v>4</v>
      </c>
      <c r="I10" s="25">
        <v>0</v>
      </c>
      <c r="J10" s="25">
        <v>6</v>
      </c>
      <c r="K10" s="87">
        <f t="shared" si="0"/>
        <v>27.5</v>
      </c>
      <c r="L10" s="130" t="s">
        <v>337</v>
      </c>
    </row>
    <row r="11" spans="1:12" x14ac:dyDescent="0.25">
      <c r="A11" s="37">
        <v>6</v>
      </c>
      <c r="B11" s="45" t="s">
        <v>67</v>
      </c>
      <c r="C11" s="45" t="s">
        <v>27</v>
      </c>
      <c r="D11" s="45" t="s">
        <v>28</v>
      </c>
      <c r="E11" s="95">
        <v>6</v>
      </c>
      <c r="F11" s="38">
        <v>5.5</v>
      </c>
      <c r="G11" s="38">
        <v>4.5</v>
      </c>
      <c r="H11" s="38">
        <v>5</v>
      </c>
      <c r="I11" s="38">
        <v>0</v>
      </c>
      <c r="J11" s="38">
        <v>6</v>
      </c>
      <c r="K11" s="87">
        <f t="shared" si="0"/>
        <v>27</v>
      </c>
      <c r="L11" s="130" t="s">
        <v>337</v>
      </c>
    </row>
    <row r="12" spans="1:12" x14ac:dyDescent="0.25">
      <c r="A12" s="37">
        <v>7</v>
      </c>
      <c r="B12" s="47" t="s">
        <v>59</v>
      </c>
      <c r="C12" s="13" t="s">
        <v>33</v>
      </c>
      <c r="D12" s="48" t="s">
        <v>34</v>
      </c>
      <c r="E12" s="95">
        <v>6</v>
      </c>
      <c r="F12" s="38">
        <v>6</v>
      </c>
      <c r="G12" s="38">
        <v>6</v>
      </c>
      <c r="H12" s="38">
        <v>4</v>
      </c>
      <c r="I12" s="38">
        <v>1</v>
      </c>
      <c r="J12" s="38">
        <v>3</v>
      </c>
      <c r="K12" s="87">
        <f t="shared" si="0"/>
        <v>26</v>
      </c>
      <c r="L12" s="130" t="s">
        <v>337</v>
      </c>
    </row>
    <row r="13" spans="1:12" ht="19.5" customHeight="1" x14ac:dyDescent="0.25">
      <c r="A13" s="37">
        <v>8</v>
      </c>
      <c r="B13" s="54" t="s">
        <v>99</v>
      </c>
      <c r="C13" s="30" t="s">
        <v>70</v>
      </c>
      <c r="D13" s="55" t="s">
        <v>71</v>
      </c>
      <c r="E13" s="21">
        <v>7</v>
      </c>
      <c r="F13" s="25">
        <v>5</v>
      </c>
      <c r="G13" s="25">
        <v>1.5</v>
      </c>
      <c r="H13" s="25">
        <v>4.5</v>
      </c>
      <c r="I13" s="25">
        <v>2</v>
      </c>
      <c r="J13" s="25">
        <v>6</v>
      </c>
      <c r="K13" s="87">
        <f t="shared" si="0"/>
        <v>26</v>
      </c>
      <c r="L13" s="130" t="s">
        <v>337</v>
      </c>
    </row>
    <row r="14" spans="1:12" x14ac:dyDescent="0.25">
      <c r="A14" s="37">
        <v>9</v>
      </c>
      <c r="B14" s="45" t="s">
        <v>26</v>
      </c>
      <c r="C14" s="45" t="s">
        <v>27</v>
      </c>
      <c r="D14" s="45" t="s">
        <v>28</v>
      </c>
      <c r="E14" s="95">
        <v>7.5</v>
      </c>
      <c r="F14" s="38">
        <v>4.5</v>
      </c>
      <c r="G14" s="38">
        <v>5.5</v>
      </c>
      <c r="H14" s="38">
        <v>3</v>
      </c>
      <c r="I14" s="38">
        <v>0</v>
      </c>
      <c r="J14" s="38">
        <v>3</v>
      </c>
      <c r="K14" s="87">
        <f t="shared" si="0"/>
        <v>23.5</v>
      </c>
      <c r="L14" s="130" t="s">
        <v>337</v>
      </c>
    </row>
    <row r="15" spans="1:12" x14ac:dyDescent="0.25">
      <c r="A15" s="37">
        <v>10</v>
      </c>
      <c r="B15" s="45" t="s">
        <v>83</v>
      </c>
      <c r="C15" s="30" t="s">
        <v>21</v>
      </c>
      <c r="D15" s="36" t="s">
        <v>22</v>
      </c>
      <c r="E15" s="21">
        <v>7</v>
      </c>
      <c r="F15" s="25">
        <v>3</v>
      </c>
      <c r="G15" s="25">
        <v>1.5</v>
      </c>
      <c r="H15" s="25">
        <v>3</v>
      </c>
      <c r="I15" s="38">
        <v>1.5</v>
      </c>
      <c r="J15" s="38">
        <v>7</v>
      </c>
      <c r="K15" s="87">
        <f t="shared" si="0"/>
        <v>23</v>
      </c>
      <c r="L15" s="130" t="s">
        <v>337</v>
      </c>
    </row>
    <row r="16" spans="1:12" ht="19.5" customHeight="1" x14ac:dyDescent="0.25">
      <c r="A16" s="37">
        <v>11</v>
      </c>
      <c r="B16" s="46" t="s">
        <v>29</v>
      </c>
      <c r="C16" s="45" t="s">
        <v>30</v>
      </c>
      <c r="D16" s="45" t="s">
        <v>31</v>
      </c>
      <c r="E16" s="95">
        <v>5</v>
      </c>
      <c r="F16" s="38">
        <v>5.5</v>
      </c>
      <c r="G16" s="38">
        <v>3</v>
      </c>
      <c r="H16" s="38">
        <v>2.5</v>
      </c>
      <c r="I16" s="38">
        <v>1</v>
      </c>
      <c r="J16" s="38">
        <v>4</v>
      </c>
      <c r="K16" s="87">
        <f t="shared" si="0"/>
        <v>21</v>
      </c>
      <c r="L16" s="130" t="s">
        <v>337</v>
      </c>
    </row>
    <row r="17" spans="1:12" x14ac:dyDescent="0.25">
      <c r="A17" s="37">
        <v>12</v>
      </c>
      <c r="B17" s="88" t="s">
        <v>60</v>
      </c>
      <c r="C17" s="88" t="s">
        <v>61</v>
      </c>
      <c r="D17" s="75" t="s">
        <v>62</v>
      </c>
      <c r="E17" s="95">
        <v>5</v>
      </c>
      <c r="F17" s="38">
        <v>3</v>
      </c>
      <c r="G17" s="38">
        <v>2.5</v>
      </c>
      <c r="H17" s="38">
        <v>3.5</v>
      </c>
      <c r="I17" s="38">
        <v>3</v>
      </c>
      <c r="J17" s="38">
        <v>3</v>
      </c>
      <c r="K17" s="87">
        <f t="shared" si="0"/>
        <v>20</v>
      </c>
      <c r="L17" s="130" t="s">
        <v>337</v>
      </c>
    </row>
    <row r="18" spans="1:12" ht="28.5" x14ac:dyDescent="0.25">
      <c r="A18" s="37">
        <v>13</v>
      </c>
      <c r="B18" s="49" t="s">
        <v>106</v>
      </c>
      <c r="C18" s="13" t="s">
        <v>39</v>
      </c>
      <c r="D18" s="36" t="s">
        <v>40</v>
      </c>
      <c r="E18" s="21">
        <v>5</v>
      </c>
      <c r="F18" s="25">
        <v>1.5</v>
      </c>
      <c r="G18" s="25">
        <v>4.5</v>
      </c>
      <c r="H18" s="25">
        <v>3.5</v>
      </c>
      <c r="I18" s="25">
        <v>0</v>
      </c>
      <c r="J18" s="25">
        <v>5</v>
      </c>
      <c r="K18" s="87">
        <f t="shared" si="0"/>
        <v>19.5</v>
      </c>
      <c r="L18" s="130" t="s">
        <v>337</v>
      </c>
    </row>
    <row r="19" spans="1:12" x14ac:dyDescent="0.25">
      <c r="A19" s="37">
        <v>14</v>
      </c>
      <c r="B19" s="17" t="s">
        <v>35</v>
      </c>
      <c r="C19" s="45" t="s">
        <v>36</v>
      </c>
      <c r="D19" s="45" t="s">
        <v>37</v>
      </c>
      <c r="E19" s="95">
        <v>6.5</v>
      </c>
      <c r="F19" s="38">
        <v>1.5</v>
      </c>
      <c r="G19" s="38">
        <v>2</v>
      </c>
      <c r="H19" s="38">
        <v>3</v>
      </c>
      <c r="I19" s="38">
        <v>0</v>
      </c>
      <c r="J19" s="38">
        <v>6</v>
      </c>
      <c r="K19" s="87">
        <f t="shared" si="0"/>
        <v>19</v>
      </c>
      <c r="L19" s="130" t="s">
        <v>337</v>
      </c>
    </row>
    <row r="20" spans="1:12" x14ac:dyDescent="0.25">
      <c r="A20" s="37">
        <v>15</v>
      </c>
      <c r="B20" s="47" t="s">
        <v>85</v>
      </c>
      <c r="C20" s="13" t="s">
        <v>33</v>
      </c>
      <c r="D20" s="48" t="s">
        <v>34</v>
      </c>
      <c r="E20" s="21">
        <v>6.5</v>
      </c>
      <c r="F20" s="25">
        <v>2.5</v>
      </c>
      <c r="G20" s="38">
        <v>4.5</v>
      </c>
      <c r="H20" s="38">
        <v>3.5</v>
      </c>
      <c r="I20" s="38">
        <v>0</v>
      </c>
      <c r="J20" s="38">
        <v>2</v>
      </c>
      <c r="K20" s="87">
        <f t="shared" si="0"/>
        <v>19</v>
      </c>
      <c r="L20" s="130" t="s">
        <v>337</v>
      </c>
    </row>
    <row r="21" spans="1:12" ht="19.5" customHeight="1" x14ac:dyDescent="0.25">
      <c r="A21" s="37">
        <v>16</v>
      </c>
      <c r="B21" s="45" t="s">
        <v>107</v>
      </c>
      <c r="C21" s="30" t="s">
        <v>108</v>
      </c>
      <c r="D21" s="55" t="s">
        <v>109</v>
      </c>
      <c r="E21" s="21">
        <v>6.5</v>
      </c>
      <c r="F21" s="38">
        <v>2.5</v>
      </c>
      <c r="G21" s="38">
        <v>3</v>
      </c>
      <c r="H21" s="38">
        <v>4</v>
      </c>
      <c r="I21" s="38">
        <v>0</v>
      </c>
      <c r="J21" s="38">
        <v>3</v>
      </c>
      <c r="K21" s="87">
        <f t="shared" si="0"/>
        <v>19</v>
      </c>
      <c r="L21" s="130" t="s">
        <v>337</v>
      </c>
    </row>
    <row r="22" spans="1:12" ht="18" customHeight="1" x14ac:dyDescent="0.25">
      <c r="A22" s="37">
        <v>17</v>
      </c>
      <c r="B22" s="47" t="s">
        <v>58</v>
      </c>
      <c r="C22" s="13" t="s">
        <v>33</v>
      </c>
      <c r="D22" s="48" t="s">
        <v>34</v>
      </c>
      <c r="E22" s="95">
        <v>5.5</v>
      </c>
      <c r="F22" s="38">
        <v>4</v>
      </c>
      <c r="G22" s="38">
        <v>4</v>
      </c>
      <c r="H22" s="38">
        <v>3</v>
      </c>
      <c r="I22" s="38">
        <v>0</v>
      </c>
      <c r="J22" s="38">
        <v>2</v>
      </c>
      <c r="K22" s="87">
        <f t="shared" si="0"/>
        <v>18.5</v>
      </c>
      <c r="L22" s="130" t="s">
        <v>337</v>
      </c>
    </row>
    <row r="23" spans="1:12" x14ac:dyDescent="0.25">
      <c r="A23" s="37">
        <v>18</v>
      </c>
      <c r="B23" s="46" t="s">
        <v>72</v>
      </c>
      <c r="C23" s="45" t="s">
        <v>30</v>
      </c>
      <c r="D23" s="45" t="s">
        <v>31</v>
      </c>
      <c r="E23" s="95">
        <v>6.5</v>
      </c>
      <c r="F23" s="38">
        <v>3.5</v>
      </c>
      <c r="G23" s="38">
        <v>0</v>
      </c>
      <c r="H23" s="38">
        <v>4</v>
      </c>
      <c r="I23" s="38">
        <v>0</v>
      </c>
      <c r="J23" s="38">
        <v>4</v>
      </c>
      <c r="K23" s="87">
        <f t="shared" si="0"/>
        <v>18</v>
      </c>
      <c r="L23" s="130" t="s">
        <v>337</v>
      </c>
    </row>
    <row r="24" spans="1:12" x14ac:dyDescent="0.25">
      <c r="A24" s="37">
        <v>19</v>
      </c>
      <c r="B24" s="15" t="s">
        <v>77</v>
      </c>
      <c r="C24" s="13" t="s">
        <v>49</v>
      </c>
      <c r="D24" s="36" t="s">
        <v>50</v>
      </c>
      <c r="E24" s="21">
        <v>6.5</v>
      </c>
      <c r="F24" s="25">
        <v>2.5</v>
      </c>
      <c r="G24" s="25">
        <v>2</v>
      </c>
      <c r="H24" s="25">
        <v>3</v>
      </c>
      <c r="I24" s="25">
        <v>0</v>
      </c>
      <c r="J24" s="25">
        <v>4</v>
      </c>
      <c r="K24" s="87">
        <f t="shared" si="0"/>
        <v>18</v>
      </c>
      <c r="L24" s="130" t="s">
        <v>337</v>
      </c>
    </row>
    <row r="25" spans="1:12" ht="18" customHeight="1" x14ac:dyDescent="0.25">
      <c r="A25" s="37">
        <v>20</v>
      </c>
      <c r="B25" s="10" t="s">
        <v>66</v>
      </c>
      <c r="C25" s="13" t="s">
        <v>56</v>
      </c>
      <c r="D25" s="53" t="s">
        <v>57</v>
      </c>
      <c r="E25" s="95">
        <v>6</v>
      </c>
      <c r="F25" s="38">
        <v>2.5</v>
      </c>
      <c r="G25" s="38">
        <v>3</v>
      </c>
      <c r="H25" s="38">
        <v>1.5</v>
      </c>
      <c r="I25" s="38">
        <v>0</v>
      </c>
      <c r="J25" s="38">
        <v>4</v>
      </c>
      <c r="K25" s="87">
        <f t="shared" si="0"/>
        <v>17</v>
      </c>
      <c r="L25" s="130" t="s">
        <v>337</v>
      </c>
    </row>
    <row r="26" spans="1:12" x14ac:dyDescent="0.25">
      <c r="A26" s="37">
        <v>21</v>
      </c>
      <c r="B26" s="45" t="s">
        <v>98</v>
      </c>
      <c r="C26" s="30" t="s">
        <v>21</v>
      </c>
      <c r="D26" s="36" t="s">
        <v>22</v>
      </c>
      <c r="E26" s="95">
        <v>3.5</v>
      </c>
      <c r="F26" s="38">
        <v>3.5</v>
      </c>
      <c r="G26" s="38">
        <v>2.5</v>
      </c>
      <c r="H26" s="38">
        <v>3.5</v>
      </c>
      <c r="I26" s="38">
        <v>1</v>
      </c>
      <c r="J26" s="38">
        <v>3</v>
      </c>
      <c r="K26" s="87">
        <f t="shared" si="0"/>
        <v>17</v>
      </c>
      <c r="L26" s="130" t="s">
        <v>337</v>
      </c>
    </row>
    <row r="27" spans="1:12" ht="21" customHeight="1" x14ac:dyDescent="0.25">
      <c r="A27" s="37">
        <v>22</v>
      </c>
      <c r="B27" s="49" t="s">
        <v>332</v>
      </c>
      <c r="C27" s="13" t="s">
        <v>39</v>
      </c>
      <c r="D27" s="36" t="s">
        <v>40</v>
      </c>
      <c r="E27" s="21">
        <v>4</v>
      </c>
      <c r="F27" s="25">
        <v>2.5</v>
      </c>
      <c r="G27" s="25">
        <v>4</v>
      </c>
      <c r="H27" s="25">
        <v>2.5</v>
      </c>
      <c r="I27" s="25">
        <v>0</v>
      </c>
      <c r="J27" s="25">
        <v>4</v>
      </c>
      <c r="K27" s="87">
        <f t="shared" si="0"/>
        <v>17</v>
      </c>
      <c r="L27" s="130" t="s">
        <v>337</v>
      </c>
    </row>
    <row r="28" spans="1:12" ht="18.75" customHeight="1" x14ac:dyDescent="0.25">
      <c r="A28" s="37">
        <v>23</v>
      </c>
      <c r="B28" s="51" t="s">
        <v>44</v>
      </c>
      <c r="C28" s="30" t="s">
        <v>45</v>
      </c>
      <c r="D28" s="13" t="s">
        <v>46</v>
      </c>
      <c r="E28" s="95">
        <v>4</v>
      </c>
      <c r="F28" s="38">
        <v>3</v>
      </c>
      <c r="G28" s="38">
        <v>2</v>
      </c>
      <c r="H28" s="38">
        <v>2.5</v>
      </c>
      <c r="I28" s="38">
        <v>0</v>
      </c>
      <c r="J28" s="38">
        <v>5</v>
      </c>
      <c r="K28" s="87">
        <f t="shared" si="0"/>
        <v>16.5</v>
      </c>
      <c r="L28" s="130" t="s">
        <v>337</v>
      </c>
    </row>
    <row r="29" spans="1:12" ht="18" customHeight="1" x14ac:dyDescent="0.25">
      <c r="A29" s="37">
        <v>24</v>
      </c>
      <c r="B29" s="57" t="s">
        <v>103</v>
      </c>
      <c r="C29" s="30" t="s">
        <v>91</v>
      </c>
      <c r="D29" s="55" t="s">
        <v>92</v>
      </c>
      <c r="E29" s="21">
        <v>5</v>
      </c>
      <c r="F29" s="25">
        <v>4</v>
      </c>
      <c r="G29" s="25">
        <v>0</v>
      </c>
      <c r="H29" s="25">
        <v>0</v>
      </c>
      <c r="I29" s="25">
        <v>2</v>
      </c>
      <c r="J29" s="25">
        <v>5</v>
      </c>
      <c r="K29" s="87">
        <f t="shared" si="0"/>
        <v>16</v>
      </c>
      <c r="L29" s="130" t="s">
        <v>337</v>
      </c>
    </row>
    <row r="30" spans="1:12" x14ac:dyDescent="0.25">
      <c r="A30" s="37">
        <v>25</v>
      </c>
      <c r="B30" s="46" t="s">
        <v>105</v>
      </c>
      <c r="C30" s="45" t="s">
        <v>30</v>
      </c>
      <c r="D30" s="45" t="s">
        <v>31</v>
      </c>
      <c r="E30" s="21">
        <v>5</v>
      </c>
      <c r="F30" s="25">
        <v>3.5</v>
      </c>
      <c r="G30" s="25">
        <v>1.5</v>
      </c>
      <c r="H30" s="25">
        <v>3</v>
      </c>
      <c r="I30" s="25">
        <v>0</v>
      </c>
      <c r="J30" s="25">
        <v>3</v>
      </c>
      <c r="K30" s="87">
        <f t="shared" si="0"/>
        <v>16</v>
      </c>
      <c r="L30" s="130" t="s">
        <v>337</v>
      </c>
    </row>
    <row r="31" spans="1:12" x14ac:dyDescent="0.25">
      <c r="A31" s="37">
        <v>26</v>
      </c>
      <c r="B31" s="34" t="s">
        <v>315</v>
      </c>
      <c r="C31" s="16" t="s">
        <v>316</v>
      </c>
      <c r="D31" s="70" t="s">
        <v>92</v>
      </c>
      <c r="E31" s="21">
        <v>7</v>
      </c>
      <c r="F31" s="25">
        <v>3</v>
      </c>
      <c r="G31" s="25">
        <v>2.5</v>
      </c>
      <c r="H31" s="25">
        <v>1.5</v>
      </c>
      <c r="I31" s="25">
        <v>0</v>
      </c>
      <c r="J31" s="25">
        <v>2</v>
      </c>
      <c r="K31" s="87">
        <f t="shared" si="0"/>
        <v>16</v>
      </c>
      <c r="L31" s="130" t="s">
        <v>337</v>
      </c>
    </row>
    <row r="32" spans="1:12" ht="16.5" customHeight="1" x14ac:dyDescent="0.25">
      <c r="A32" s="37">
        <v>27</v>
      </c>
      <c r="B32" s="43" t="s">
        <v>314</v>
      </c>
      <c r="C32" s="16" t="s">
        <v>81</v>
      </c>
      <c r="D32" s="16" t="s">
        <v>82</v>
      </c>
      <c r="E32" s="21">
        <v>6</v>
      </c>
      <c r="F32" s="25">
        <v>3.5</v>
      </c>
      <c r="G32" s="25">
        <v>1</v>
      </c>
      <c r="H32" s="25">
        <v>2</v>
      </c>
      <c r="I32" s="25">
        <v>0</v>
      </c>
      <c r="J32" s="25">
        <v>3</v>
      </c>
      <c r="K32" s="87">
        <f t="shared" si="0"/>
        <v>15.5</v>
      </c>
      <c r="L32" s="130" t="s">
        <v>337</v>
      </c>
    </row>
    <row r="33" spans="1:12" ht="17.25" customHeight="1" x14ac:dyDescent="0.25">
      <c r="A33" s="37">
        <v>28</v>
      </c>
      <c r="B33" s="45" t="s">
        <v>20</v>
      </c>
      <c r="C33" s="30" t="s">
        <v>21</v>
      </c>
      <c r="D33" s="36" t="s">
        <v>22</v>
      </c>
      <c r="E33" s="95">
        <v>5.5</v>
      </c>
      <c r="F33" s="38">
        <v>2</v>
      </c>
      <c r="G33" s="38">
        <v>2.5</v>
      </c>
      <c r="H33" s="38">
        <v>3</v>
      </c>
      <c r="I33" s="38">
        <v>0</v>
      </c>
      <c r="J33" s="38">
        <v>1</v>
      </c>
      <c r="K33" s="87">
        <f t="shared" si="0"/>
        <v>14</v>
      </c>
      <c r="L33" s="130" t="s">
        <v>337</v>
      </c>
    </row>
    <row r="34" spans="1:12" ht="14.25" customHeight="1" x14ac:dyDescent="0.25">
      <c r="A34" s="37">
        <v>29</v>
      </c>
      <c r="B34" s="47" t="s">
        <v>86</v>
      </c>
      <c r="C34" s="13" t="s">
        <v>33</v>
      </c>
      <c r="D34" s="48" t="s">
        <v>34</v>
      </c>
      <c r="E34" s="21">
        <v>3.5</v>
      </c>
      <c r="F34" s="25">
        <v>1</v>
      </c>
      <c r="G34" s="25">
        <v>1.5</v>
      </c>
      <c r="H34" s="25">
        <v>3</v>
      </c>
      <c r="I34" s="25">
        <v>1</v>
      </c>
      <c r="J34" s="25">
        <v>4</v>
      </c>
      <c r="K34" s="87">
        <f t="shared" si="0"/>
        <v>14</v>
      </c>
      <c r="L34" s="130" t="s">
        <v>337</v>
      </c>
    </row>
    <row r="35" spans="1:12" x14ac:dyDescent="0.25">
      <c r="A35" s="37">
        <v>30</v>
      </c>
      <c r="B35" s="56" t="s">
        <v>120</v>
      </c>
      <c r="C35" s="30" t="s">
        <v>91</v>
      </c>
      <c r="D35" s="70" t="s">
        <v>92</v>
      </c>
      <c r="E35" s="21">
        <v>5</v>
      </c>
      <c r="F35" s="25">
        <v>2</v>
      </c>
      <c r="G35" s="25">
        <v>1.5</v>
      </c>
      <c r="H35" s="38">
        <v>2.5</v>
      </c>
      <c r="I35" s="38">
        <v>0</v>
      </c>
      <c r="J35" s="38">
        <v>3</v>
      </c>
      <c r="K35" s="87">
        <f t="shared" si="0"/>
        <v>14</v>
      </c>
      <c r="L35" s="130" t="s">
        <v>337</v>
      </c>
    </row>
    <row r="36" spans="1:12" x14ac:dyDescent="0.25">
      <c r="A36" s="37">
        <v>31</v>
      </c>
      <c r="B36" s="50" t="s">
        <v>73</v>
      </c>
      <c r="C36" s="17" t="s">
        <v>42</v>
      </c>
      <c r="D36" s="17" t="s">
        <v>43</v>
      </c>
      <c r="E36" s="95">
        <v>5</v>
      </c>
      <c r="F36" s="38">
        <v>3</v>
      </c>
      <c r="G36" s="38">
        <v>1</v>
      </c>
      <c r="H36" s="38">
        <v>2.5</v>
      </c>
      <c r="I36" s="38">
        <v>2</v>
      </c>
      <c r="J36" s="38">
        <v>0</v>
      </c>
      <c r="K36" s="87">
        <f t="shared" si="0"/>
        <v>13.5</v>
      </c>
      <c r="L36" s="130" t="s">
        <v>337</v>
      </c>
    </row>
    <row r="37" spans="1:12" x14ac:dyDescent="0.25">
      <c r="A37" s="37">
        <v>32</v>
      </c>
      <c r="B37" s="45" t="s">
        <v>88</v>
      </c>
      <c r="C37" s="30" t="s">
        <v>21</v>
      </c>
      <c r="D37" s="36" t="s">
        <v>22</v>
      </c>
      <c r="E37" s="21">
        <v>6</v>
      </c>
      <c r="F37" s="25">
        <v>1.5</v>
      </c>
      <c r="G37" s="25">
        <v>1.5</v>
      </c>
      <c r="H37" s="25">
        <v>1</v>
      </c>
      <c r="I37" s="25">
        <v>0</v>
      </c>
      <c r="J37" s="25">
        <v>3</v>
      </c>
      <c r="K37" s="87">
        <f t="shared" si="0"/>
        <v>13</v>
      </c>
      <c r="L37" s="130" t="s">
        <v>337</v>
      </c>
    </row>
    <row r="38" spans="1:12" x14ac:dyDescent="0.25">
      <c r="A38" s="37">
        <v>33</v>
      </c>
      <c r="B38" s="45" t="s">
        <v>93</v>
      </c>
      <c r="C38" s="45" t="s">
        <v>94</v>
      </c>
      <c r="D38" s="45" t="s">
        <v>95</v>
      </c>
      <c r="E38" s="21">
        <v>4.5</v>
      </c>
      <c r="F38" s="25">
        <v>1.5</v>
      </c>
      <c r="G38" s="25">
        <v>1.5</v>
      </c>
      <c r="H38" s="38">
        <v>2.5</v>
      </c>
      <c r="I38" s="38">
        <v>0</v>
      </c>
      <c r="J38" s="38">
        <v>2</v>
      </c>
      <c r="K38" s="87">
        <f t="shared" ref="K38:K49" si="1">SUM(E38:J38)</f>
        <v>12</v>
      </c>
      <c r="L38" s="130" t="s">
        <v>337</v>
      </c>
    </row>
    <row r="39" spans="1:12" x14ac:dyDescent="0.25">
      <c r="A39" s="37">
        <v>34</v>
      </c>
      <c r="B39" s="10" t="s">
        <v>55</v>
      </c>
      <c r="C39" s="13" t="s">
        <v>56</v>
      </c>
      <c r="D39" s="53" t="s">
        <v>57</v>
      </c>
      <c r="E39" s="95">
        <v>4.5</v>
      </c>
      <c r="F39" s="38">
        <v>0</v>
      </c>
      <c r="G39" s="38">
        <v>0.5</v>
      </c>
      <c r="H39" s="38">
        <v>1.5</v>
      </c>
      <c r="I39" s="38">
        <v>0</v>
      </c>
      <c r="J39" s="38">
        <v>5</v>
      </c>
      <c r="K39" s="87">
        <f t="shared" si="1"/>
        <v>11.5</v>
      </c>
      <c r="L39" s="130" t="s">
        <v>337</v>
      </c>
    </row>
    <row r="40" spans="1:12" x14ac:dyDescent="0.25">
      <c r="A40" s="37">
        <v>35</v>
      </c>
      <c r="B40" s="47" t="s">
        <v>111</v>
      </c>
      <c r="C40" s="13" t="s">
        <v>33</v>
      </c>
      <c r="D40" s="48" t="s">
        <v>34</v>
      </c>
      <c r="E40" s="21">
        <v>3</v>
      </c>
      <c r="F40" s="25">
        <v>2</v>
      </c>
      <c r="G40" s="25">
        <v>3</v>
      </c>
      <c r="H40" s="25">
        <v>2.5</v>
      </c>
      <c r="I40" s="25">
        <v>0</v>
      </c>
      <c r="J40" s="25">
        <v>1</v>
      </c>
      <c r="K40" s="87">
        <f t="shared" si="1"/>
        <v>11.5</v>
      </c>
      <c r="L40" s="130" t="s">
        <v>337</v>
      </c>
    </row>
    <row r="41" spans="1:12" x14ac:dyDescent="0.25">
      <c r="A41" s="37">
        <v>36</v>
      </c>
      <c r="B41" s="57" t="s">
        <v>117</v>
      </c>
      <c r="C41" s="13" t="s">
        <v>118</v>
      </c>
      <c r="D41" s="36" t="s">
        <v>119</v>
      </c>
      <c r="E41" s="21">
        <v>3.5</v>
      </c>
      <c r="F41" s="25">
        <v>2</v>
      </c>
      <c r="G41" s="25">
        <v>2.5</v>
      </c>
      <c r="H41" s="25">
        <v>2.5</v>
      </c>
      <c r="I41" s="25">
        <v>0</v>
      </c>
      <c r="J41" s="25">
        <v>1</v>
      </c>
      <c r="K41" s="87">
        <f t="shared" si="1"/>
        <v>11.5</v>
      </c>
      <c r="L41" s="130" t="s">
        <v>337</v>
      </c>
    </row>
    <row r="42" spans="1:12" x14ac:dyDescent="0.25">
      <c r="A42" s="37">
        <v>37</v>
      </c>
      <c r="B42" s="50" t="s">
        <v>41</v>
      </c>
      <c r="C42" s="17" t="s">
        <v>42</v>
      </c>
      <c r="D42" s="17" t="s">
        <v>43</v>
      </c>
      <c r="E42" s="95">
        <v>6.5</v>
      </c>
      <c r="F42" s="38">
        <v>2</v>
      </c>
      <c r="G42" s="38">
        <v>1</v>
      </c>
      <c r="H42" s="38">
        <v>1</v>
      </c>
      <c r="I42" s="38">
        <v>0</v>
      </c>
      <c r="J42" s="38">
        <v>0</v>
      </c>
      <c r="K42" s="87">
        <f t="shared" si="1"/>
        <v>10.5</v>
      </c>
      <c r="L42" s="130" t="s">
        <v>337</v>
      </c>
    </row>
    <row r="43" spans="1:12" x14ac:dyDescent="0.25">
      <c r="A43" s="37">
        <v>38</v>
      </c>
      <c r="B43" s="54" t="s">
        <v>69</v>
      </c>
      <c r="C43" s="30" t="s">
        <v>70</v>
      </c>
      <c r="D43" s="55" t="s">
        <v>71</v>
      </c>
      <c r="E43" s="95">
        <v>3</v>
      </c>
      <c r="F43" s="38">
        <v>2.5</v>
      </c>
      <c r="G43" s="38">
        <v>0.5</v>
      </c>
      <c r="H43" s="38">
        <v>1.5</v>
      </c>
      <c r="I43" s="38">
        <v>0</v>
      </c>
      <c r="J43" s="38">
        <v>3</v>
      </c>
      <c r="K43" s="87">
        <f t="shared" si="1"/>
        <v>10.5</v>
      </c>
      <c r="L43" s="130" t="s">
        <v>337</v>
      </c>
    </row>
    <row r="44" spans="1:12" x14ac:dyDescent="0.25">
      <c r="A44" s="37">
        <v>39</v>
      </c>
      <c r="B44" s="11" t="s">
        <v>104</v>
      </c>
      <c r="C44" s="13" t="s">
        <v>56</v>
      </c>
      <c r="D44" s="53" t="s">
        <v>57</v>
      </c>
      <c r="E44" s="21">
        <v>0.5</v>
      </c>
      <c r="F44" s="25">
        <v>3.5</v>
      </c>
      <c r="G44" s="25">
        <v>1</v>
      </c>
      <c r="H44" s="25">
        <v>0</v>
      </c>
      <c r="I44" s="25">
        <v>0</v>
      </c>
      <c r="J44" s="25">
        <v>4</v>
      </c>
      <c r="K44" s="87">
        <f t="shared" si="1"/>
        <v>9</v>
      </c>
      <c r="L44" s="130" t="s">
        <v>337</v>
      </c>
    </row>
    <row r="45" spans="1:12" x14ac:dyDescent="0.25">
      <c r="A45" s="37">
        <v>40</v>
      </c>
      <c r="B45" s="51" t="s">
        <v>89</v>
      </c>
      <c r="C45" s="30" t="s">
        <v>45</v>
      </c>
      <c r="D45" s="13" t="s">
        <v>46</v>
      </c>
      <c r="E45" s="21">
        <v>3</v>
      </c>
      <c r="F45" s="25">
        <v>0</v>
      </c>
      <c r="G45" s="25">
        <v>0</v>
      </c>
      <c r="H45" s="25">
        <v>3.5</v>
      </c>
      <c r="I45" s="25">
        <v>0</v>
      </c>
      <c r="J45" s="25">
        <v>1</v>
      </c>
      <c r="K45" s="87">
        <f t="shared" si="1"/>
        <v>7.5</v>
      </c>
      <c r="L45" s="130" t="s">
        <v>337</v>
      </c>
    </row>
    <row r="46" spans="1:12" x14ac:dyDescent="0.25">
      <c r="A46" s="37">
        <v>41</v>
      </c>
      <c r="B46" s="45" t="s">
        <v>47</v>
      </c>
      <c r="C46" s="30" t="s">
        <v>21</v>
      </c>
      <c r="D46" s="36" t="s">
        <v>22</v>
      </c>
      <c r="E46" s="95">
        <v>3</v>
      </c>
      <c r="F46" s="38">
        <v>0</v>
      </c>
      <c r="G46" s="38">
        <v>0</v>
      </c>
      <c r="H46" s="38">
        <v>0</v>
      </c>
      <c r="I46" s="38">
        <v>0</v>
      </c>
      <c r="J46" s="38">
        <v>2</v>
      </c>
      <c r="K46" s="87">
        <f t="shared" si="1"/>
        <v>5</v>
      </c>
      <c r="L46" s="130" t="s">
        <v>337</v>
      </c>
    </row>
    <row r="47" spans="1:12" x14ac:dyDescent="0.25">
      <c r="A47" s="37">
        <v>42</v>
      </c>
      <c r="B47" s="49" t="s">
        <v>76</v>
      </c>
      <c r="C47" s="13" t="s">
        <v>39</v>
      </c>
      <c r="D47" s="36" t="s">
        <v>40</v>
      </c>
      <c r="E47" s="21">
        <v>0</v>
      </c>
      <c r="F47" s="25">
        <v>2.5</v>
      </c>
      <c r="G47" s="25">
        <v>0</v>
      </c>
      <c r="H47" s="25">
        <v>2.5</v>
      </c>
      <c r="I47" s="25">
        <v>0</v>
      </c>
      <c r="J47" s="25">
        <v>0</v>
      </c>
      <c r="K47" s="87">
        <f t="shared" si="1"/>
        <v>5</v>
      </c>
      <c r="L47" s="130" t="s">
        <v>337</v>
      </c>
    </row>
    <row r="48" spans="1:12" x14ac:dyDescent="0.25">
      <c r="A48" s="37">
        <v>43</v>
      </c>
      <c r="B48" s="58" t="s">
        <v>110</v>
      </c>
      <c r="C48" s="30" t="s">
        <v>61</v>
      </c>
      <c r="D48" s="36" t="s">
        <v>62</v>
      </c>
      <c r="E48" s="21">
        <v>2</v>
      </c>
      <c r="F48" s="25">
        <v>1</v>
      </c>
      <c r="G48" s="25">
        <v>0</v>
      </c>
      <c r="H48" s="25">
        <v>2</v>
      </c>
      <c r="I48" s="25">
        <v>0</v>
      </c>
      <c r="J48" s="25">
        <v>0</v>
      </c>
      <c r="K48" s="87">
        <f t="shared" si="1"/>
        <v>5</v>
      </c>
      <c r="L48" s="130" t="s">
        <v>337</v>
      </c>
    </row>
    <row r="49" spans="1:12" x14ac:dyDescent="0.25">
      <c r="A49" s="37">
        <v>44</v>
      </c>
      <c r="B49" s="52" t="s">
        <v>79</v>
      </c>
      <c r="C49" s="13" t="s">
        <v>49</v>
      </c>
      <c r="D49" s="36" t="s">
        <v>50</v>
      </c>
      <c r="E49" s="21">
        <v>2</v>
      </c>
      <c r="F49" s="25">
        <v>1.5</v>
      </c>
      <c r="G49" s="25">
        <v>0</v>
      </c>
      <c r="H49" s="25">
        <v>1</v>
      </c>
      <c r="I49" s="25">
        <v>0</v>
      </c>
      <c r="J49" s="25">
        <v>0</v>
      </c>
      <c r="K49" s="87">
        <f t="shared" si="1"/>
        <v>4.5</v>
      </c>
      <c r="L49" s="130" t="s">
        <v>337</v>
      </c>
    </row>
    <row r="50" spans="1:12" x14ac:dyDescent="0.25">
      <c r="A50" s="37">
        <v>45</v>
      </c>
      <c r="B50" s="96" t="s">
        <v>23</v>
      </c>
      <c r="C50" s="74" t="s">
        <v>24</v>
      </c>
      <c r="D50" s="75" t="s">
        <v>25</v>
      </c>
      <c r="E50" s="110" t="s">
        <v>335</v>
      </c>
      <c r="F50" s="111"/>
      <c r="G50" s="111"/>
      <c r="H50" s="111"/>
      <c r="I50" s="111"/>
      <c r="J50" s="111"/>
      <c r="K50" s="112"/>
      <c r="L50" s="130"/>
    </row>
    <row r="51" spans="1:12" x14ac:dyDescent="0.25">
      <c r="A51" s="37">
        <v>46</v>
      </c>
      <c r="B51" s="97" t="s">
        <v>32</v>
      </c>
      <c r="C51" s="88" t="s">
        <v>33</v>
      </c>
      <c r="D51" s="98" t="s">
        <v>34</v>
      </c>
      <c r="E51" s="113"/>
      <c r="F51" s="114"/>
      <c r="G51" s="114"/>
      <c r="H51" s="114"/>
      <c r="I51" s="114"/>
      <c r="J51" s="114"/>
      <c r="K51" s="115"/>
      <c r="L51" s="130"/>
    </row>
    <row r="52" spans="1:12" x14ac:dyDescent="0.25">
      <c r="A52" s="37">
        <v>47</v>
      </c>
      <c r="B52" s="99" t="s">
        <v>48</v>
      </c>
      <c r="C52" s="88" t="s">
        <v>49</v>
      </c>
      <c r="D52" s="75" t="s">
        <v>50</v>
      </c>
      <c r="E52" s="113"/>
      <c r="F52" s="114"/>
      <c r="G52" s="114"/>
      <c r="H52" s="114"/>
      <c r="I52" s="114"/>
      <c r="J52" s="114"/>
      <c r="K52" s="115"/>
      <c r="L52" s="130"/>
    </row>
    <row r="53" spans="1:12" x14ac:dyDescent="0.25">
      <c r="A53" s="37">
        <v>48</v>
      </c>
      <c r="B53" s="76" t="s">
        <v>51</v>
      </c>
      <c r="C53" s="88" t="s">
        <v>39</v>
      </c>
      <c r="D53" s="75" t="s">
        <v>40</v>
      </c>
      <c r="E53" s="113"/>
      <c r="F53" s="114"/>
      <c r="G53" s="114"/>
      <c r="H53" s="114"/>
      <c r="I53" s="114"/>
      <c r="J53" s="114"/>
      <c r="K53" s="115"/>
      <c r="L53" s="130"/>
    </row>
    <row r="54" spans="1:12" x14ac:dyDescent="0.25">
      <c r="A54" s="37">
        <v>49</v>
      </c>
      <c r="B54" s="62" t="s">
        <v>63</v>
      </c>
      <c r="C54" s="74" t="s">
        <v>64</v>
      </c>
      <c r="D54" s="75" t="s">
        <v>65</v>
      </c>
      <c r="E54" s="113"/>
      <c r="F54" s="114"/>
      <c r="G54" s="114"/>
      <c r="H54" s="114"/>
      <c r="I54" s="114"/>
      <c r="J54" s="114"/>
      <c r="K54" s="115"/>
      <c r="L54" s="130"/>
    </row>
    <row r="55" spans="1:12" x14ac:dyDescent="0.25">
      <c r="A55" s="37">
        <v>50</v>
      </c>
      <c r="B55" s="62" t="s">
        <v>74</v>
      </c>
      <c r="C55" s="74" t="s">
        <v>75</v>
      </c>
      <c r="D55" s="75" t="s">
        <v>65</v>
      </c>
      <c r="E55" s="113"/>
      <c r="F55" s="114"/>
      <c r="G55" s="114"/>
      <c r="H55" s="114"/>
      <c r="I55" s="114"/>
      <c r="J55" s="114"/>
      <c r="K55" s="115"/>
      <c r="L55" s="130"/>
    </row>
    <row r="56" spans="1:12" x14ac:dyDescent="0.25">
      <c r="A56" s="37">
        <v>51</v>
      </c>
      <c r="B56" s="96" t="s">
        <v>78</v>
      </c>
      <c r="C56" s="74" t="s">
        <v>24</v>
      </c>
      <c r="D56" s="75" t="s">
        <v>25</v>
      </c>
      <c r="E56" s="113"/>
      <c r="F56" s="114"/>
      <c r="G56" s="114"/>
      <c r="H56" s="114"/>
      <c r="I56" s="114"/>
      <c r="J56" s="114"/>
      <c r="K56" s="115"/>
      <c r="L56" s="130"/>
    </row>
    <row r="57" spans="1:12" x14ac:dyDescent="0.25">
      <c r="A57" s="37">
        <v>52</v>
      </c>
      <c r="B57" s="40" t="s">
        <v>80</v>
      </c>
      <c r="C57" s="88" t="s">
        <v>81</v>
      </c>
      <c r="D57" s="75" t="s">
        <v>82</v>
      </c>
      <c r="E57" s="113"/>
      <c r="F57" s="114"/>
      <c r="G57" s="114"/>
      <c r="H57" s="114"/>
      <c r="I57" s="114"/>
      <c r="J57" s="114"/>
      <c r="K57" s="115"/>
      <c r="L57" s="130"/>
    </row>
    <row r="58" spans="1:12" x14ac:dyDescent="0.25">
      <c r="A58" s="37">
        <v>53</v>
      </c>
      <c r="B58" s="96" t="s">
        <v>84</v>
      </c>
      <c r="C58" s="74" t="s">
        <v>24</v>
      </c>
      <c r="D58" s="75" t="s">
        <v>25</v>
      </c>
      <c r="E58" s="113"/>
      <c r="F58" s="114"/>
      <c r="G58" s="114"/>
      <c r="H58" s="114"/>
      <c r="I58" s="114"/>
      <c r="J58" s="114"/>
      <c r="K58" s="115"/>
      <c r="L58" s="130"/>
    </row>
    <row r="59" spans="1:12" x14ac:dyDescent="0.25">
      <c r="A59" s="37">
        <v>54</v>
      </c>
      <c r="B59" s="96" t="s">
        <v>87</v>
      </c>
      <c r="C59" s="74" t="s">
        <v>24</v>
      </c>
      <c r="D59" s="89" t="s">
        <v>25</v>
      </c>
      <c r="E59" s="113"/>
      <c r="F59" s="114"/>
      <c r="G59" s="114"/>
      <c r="H59" s="114"/>
      <c r="I59" s="114"/>
      <c r="J59" s="114"/>
      <c r="K59" s="115"/>
      <c r="L59" s="130"/>
    </row>
    <row r="60" spans="1:12" x14ac:dyDescent="0.25">
      <c r="A60" s="37">
        <v>55</v>
      </c>
      <c r="B60" s="100" t="s">
        <v>90</v>
      </c>
      <c r="C60" s="74" t="s">
        <v>91</v>
      </c>
      <c r="D60" s="101" t="s">
        <v>92</v>
      </c>
      <c r="E60" s="113"/>
      <c r="F60" s="114"/>
      <c r="G60" s="114"/>
      <c r="H60" s="114"/>
      <c r="I60" s="114"/>
      <c r="J60" s="114"/>
      <c r="K60" s="115"/>
      <c r="L60" s="130"/>
    </row>
    <row r="61" spans="1:12" x14ac:dyDescent="0.25">
      <c r="A61" s="37">
        <v>56</v>
      </c>
      <c r="B61" s="40" t="s">
        <v>96</v>
      </c>
      <c r="C61" s="88" t="s">
        <v>81</v>
      </c>
      <c r="D61" s="75" t="s">
        <v>82</v>
      </c>
      <c r="E61" s="113"/>
      <c r="F61" s="114"/>
      <c r="G61" s="114"/>
      <c r="H61" s="114"/>
      <c r="I61" s="114"/>
      <c r="J61" s="114"/>
      <c r="K61" s="115"/>
      <c r="L61" s="130"/>
    </row>
    <row r="62" spans="1:12" x14ac:dyDescent="0.25">
      <c r="A62" s="37">
        <v>57</v>
      </c>
      <c r="B62" s="40" t="s">
        <v>97</v>
      </c>
      <c r="C62" s="88" t="s">
        <v>81</v>
      </c>
      <c r="D62" s="75" t="s">
        <v>82</v>
      </c>
      <c r="E62" s="113"/>
      <c r="F62" s="114"/>
      <c r="G62" s="114"/>
      <c r="H62" s="114"/>
      <c r="I62" s="114"/>
      <c r="J62" s="114"/>
      <c r="K62" s="115"/>
      <c r="L62" s="130"/>
    </row>
    <row r="63" spans="1:12" x14ac:dyDescent="0.25">
      <c r="A63" s="73">
        <v>58</v>
      </c>
      <c r="B63" s="100" t="s">
        <v>100</v>
      </c>
      <c r="C63" s="74" t="s">
        <v>101</v>
      </c>
      <c r="D63" s="101" t="s">
        <v>102</v>
      </c>
      <c r="E63" s="113"/>
      <c r="F63" s="114"/>
      <c r="G63" s="114"/>
      <c r="H63" s="114"/>
      <c r="I63" s="114"/>
      <c r="J63" s="114"/>
      <c r="K63" s="115"/>
      <c r="L63" s="130"/>
    </row>
    <row r="64" spans="1:12" x14ac:dyDescent="0.25">
      <c r="A64" s="37">
        <v>59</v>
      </c>
      <c r="B64" s="96" t="s">
        <v>116</v>
      </c>
      <c r="C64" s="74" t="s">
        <v>24</v>
      </c>
      <c r="D64" s="75" t="s">
        <v>25</v>
      </c>
      <c r="E64" s="116"/>
      <c r="F64" s="117"/>
      <c r="G64" s="117"/>
      <c r="H64" s="117"/>
      <c r="I64" s="117"/>
      <c r="J64" s="117"/>
      <c r="K64" s="118"/>
      <c r="L64" s="130"/>
    </row>
    <row r="66" spans="2:3" x14ac:dyDescent="0.25">
      <c r="B66" s="1" t="s">
        <v>325</v>
      </c>
      <c r="C66" s="41" t="s">
        <v>43</v>
      </c>
    </row>
    <row r="67" spans="2:3" x14ac:dyDescent="0.25">
      <c r="C67" s="41" t="s">
        <v>40</v>
      </c>
    </row>
  </sheetData>
  <sortState ref="B6:K64">
    <sortCondition descending="1" ref="K6:K64"/>
  </sortState>
  <mergeCells count="3">
    <mergeCell ref="A2:E2"/>
    <mergeCell ref="E3:K3"/>
    <mergeCell ref="E50:K64"/>
  </mergeCells>
  <pageMargins left="0.21" right="0.2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zoomScaleNormal="100" workbookViewId="0">
      <selection activeCell="L7" sqref="L7"/>
    </sheetView>
  </sheetViews>
  <sheetFormatPr defaultColWidth="8.85546875" defaultRowHeight="15.75" x14ac:dyDescent="0.25"/>
  <cols>
    <col min="1" max="1" width="6.28515625" style="1" bestFit="1" customWidth="1"/>
    <col min="2" max="2" width="25.42578125" style="1" customWidth="1"/>
    <col min="3" max="3" width="34.5703125" style="3" customWidth="1"/>
    <col min="4" max="4" width="20.85546875" style="2" customWidth="1"/>
    <col min="5" max="5" width="6.85546875" style="27" customWidth="1"/>
    <col min="6" max="6" width="6.7109375" style="1" customWidth="1"/>
    <col min="7" max="7" width="5.85546875" style="1" customWidth="1"/>
    <col min="8" max="8" width="7.42578125" style="1" customWidth="1"/>
    <col min="9" max="9" width="7" style="1" customWidth="1"/>
    <col min="10" max="10" width="6.85546875" style="1" customWidth="1"/>
    <col min="11" max="11" width="6.42578125" style="1" customWidth="1"/>
    <col min="12" max="12" width="10.140625" style="1" customWidth="1"/>
    <col min="13" max="16384" width="8.85546875" style="1"/>
  </cols>
  <sheetData>
    <row r="2" spans="1:12" ht="37.15" customHeight="1" x14ac:dyDescent="0.25">
      <c r="A2" s="106" t="s">
        <v>15</v>
      </c>
      <c r="B2" s="106"/>
      <c r="C2" s="106"/>
      <c r="D2" s="106"/>
      <c r="E2" s="107"/>
    </row>
    <row r="3" spans="1:12" ht="18.75" x14ac:dyDescent="0.25">
      <c r="A3" s="5"/>
      <c r="B3" s="44" t="s">
        <v>11</v>
      </c>
      <c r="C3" s="33" t="s">
        <v>1</v>
      </c>
      <c r="D3" s="5"/>
      <c r="E3" s="108" t="s">
        <v>327</v>
      </c>
      <c r="F3" s="109"/>
      <c r="G3" s="109"/>
      <c r="H3" s="109"/>
      <c r="I3" s="109"/>
      <c r="J3" s="109"/>
      <c r="K3" s="109"/>
    </row>
    <row r="4" spans="1:12" x14ac:dyDescent="0.25">
      <c r="C4" s="4"/>
    </row>
    <row r="5" spans="1:12" ht="28.5" x14ac:dyDescent="0.25">
      <c r="A5" s="8" t="s">
        <v>0</v>
      </c>
      <c r="B5" s="8" t="s">
        <v>3</v>
      </c>
      <c r="C5" s="9" t="s">
        <v>2</v>
      </c>
      <c r="D5" s="31" t="s">
        <v>4</v>
      </c>
      <c r="E5" s="29" t="s">
        <v>9</v>
      </c>
      <c r="F5" s="32">
        <v>1</v>
      </c>
      <c r="G5" s="32">
        <v>2</v>
      </c>
      <c r="H5" s="32">
        <v>3</v>
      </c>
      <c r="I5" s="32">
        <v>4</v>
      </c>
      <c r="J5" s="32">
        <v>5</v>
      </c>
      <c r="K5" s="32" t="s">
        <v>10</v>
      </c>
      <c r="L5" s="130" t="s">
        <v>336</v>
      </c>
    </row>
    <row r="6" spans="1:12" x14ac:dyDescent="0.25">
      <c r="A6" s="37">
        <v>1</v>
      </c>
      <c r="B6" s="49" t="s">
        <v>331</v>
      </c>
      <c r="C6" s="13" t="s">
        <v>39</v>
      </c>
      <c r="D6" s="36" t="s">
        <v>40</v>
      </c>
      <c r="E6" s="21">
        <v>14.5</v>
      </c>
      <c r="F6" s="25">
        <v>12</v>
      </c>
      <c r="G6" s="25">
        <v>3.5</v>
      </c>
      <c r="H6" s="25">
        <v>5.5</v>
      </c>
      <c r="I6" s="25">
        <v>4</v>
      </c>
      <c r="J6" s="25">
        <v>14</v>
      </c>
      <c r="K6" s="32">
        <f t="shared" ref="K6:K37" si="0">SUM(E6:J6)</f>
        <v>53.5</v>
      </c>
      <c r="L6" s="130" t="s">
        <v>341</v>
      </c>
    </row>
    <row r="7" spans="1:12" x14ac:dyDescent="0.25">
      <c r="A7" s="37">
        <v>2</v>
      </c>
      <c r="B7" s="49" t="s">
        <v>124</v>
      </c>
      <c r="C7" s="13" t="s">
        <v>39</v>
      </c>
      <c r="D7" s="36" t="s">
        <v>40</v>
      </c>
      <c r="E7" s="21">
        <v>12</v>
      </c>
      <c r="F7" s="38">
        <v>4.5</v>
      </c>
      <c r="G7" s="25">
        <v>5.5</v>
      </c>
      <c r="H7" s="25">
        <v>5</v>
      </c>
      <c r="I7" s="25">
        <v>2</v>
      </c>
      <c r="J7" s="25">
        <v>10</v>
      </c>
      <c r="K7" s="32">
        <f t="shared" si="0"/>
        <v>39</v>
      </c>
      <c r="L7" s="130" t="s">
        <v>339</v>
      </c>
    </row>
    <row r="8" spans="1:12" ht="18" customHeight="1" x14ac:dyDescent="0.25">
      <c r="A8" s="37">
        <v>3</v>
      </c>
      <c r="B8" s="46" t="s">
        <v>126</v>
      </c>
      <c r="C8" s="45" t="s">
        <v>30</v>
      </c>
      <c r="D8" s="45" t="s">
        <v>31</v>
      </c>
      <c r="E8" s="21">
        <v>12</v>
      </c>
      <c r="F8" s="25">
        <v>5.5</v>
      </c>
      <c r="G8" s="25">
        <v>2</v>
      </c>
      <c r="H8" s="38">
        <v>0</v>
      </c>
      <c r="I8" s="25">
        <v>1</v>
      </c>
      <c r="J8" s="25">
        <v>8</v>
      </c>
      <c r="K8" s="32">
        <f t="shared" si="0"/>
        <v>28.5</v>
      </c>
      <c r="L8" s="130" t="s">
        <v>337</v>
      </c>
    </row>
    <row r="9" spans="1:12" x14ac:dyDescent="0.25">
      <c r="A9" s="37">
        <v>4</v>
      </c>
      <c r="B9" s="50" t="s">
        <v>167</v>
      </c>
      <c r="C9" s="17" t="s">
        <v>42</v>
      </c>
      <c r="D9" s="17" t="s">
        <v>43</v>
      </c>
      <c r="E9" s="21">
        <v>10.5</v>
      </c>
      <c r="F9" s="25">
        <v>4</v>
      </c>
      <c r="G9" s="25">
        <v>4.5</v>
      </c>
      <c r="H9" s="25">
        <v>2</v>
      </c>
      <c r="I9" s="25">
        <v>1</v>
      </c>
      <c r="J9" s="25">
        <v>6</v>
      </c>
      <c r="K9" s="32">
        <f t="shared" si="0"/>
        <v>28</v>
      </c>
      <c r="L9" s="130" t="s">
        <v>337</v>
      </c>
    </row>
    <row r="10" spans="1:12" x14ac:dyDescent="0.25">
      <c r="A10" s="37">
        <v>5</v>
      </c>
      <c r="B10" s="47" t="s">
        <v>163</v>
      </c>
      <c r="C10" s="13" t="s">
        <v>33</v>
      </c>
      <c r="D10" s="53" t="s">
        <v>34</v>
      </c>
      <c r="E10" s="21">
        <v>10</v>
      </c>
      <c r="F10" s="25">
        <v>3</v>
      </c>
      <c r="G10" s="25">
        <v>3</v>
      </c>
      <c r="H10" s="25">
        <v>5.5</v>
      </c>
      <c r="I10" s="25">
        <v>0</v>
      </c>
      <c r="J10" s="25">
        <v>6</v>
      </c>
      <c r="K10" s="32">
        <f t="shared" si="0"/>
        <v>27.5</v>
      </c>
      <c r="L10" s="130" t="s">
        <v>337</v>
      </c>
    </row>
    <row r="11" spans="1:12" x14ac:dyDescent="0.25">
      <c r="A11" s="37">
        <v>6</v>
      </c>
      <c r="B11" s="54" t="s">
        <v>170</v>
      </c>
      <c r="C11" s="30" t="s">
        <v>70</v>
      </c>
      <c r="D11" s="55" t="s">
        <v>71</v>
      </c>
      <c r="E11" s="21">
        <v>9.5</v>
      </c>
      <c r="F11" s="25">
        <v>2</v>
      </c>
      <c r="G11" s="25">
        <v>2</v>
      </c>
      <c r="H11" s="25">
        <v>5.5</v>
      </c>
      <c r="I11" s="25">
        <v>0</v>
      </c>
      <c r="J11" s="25">
        <v>7</v>
      </c>
      <c r="K11" s="32">
        <f t="shared" si="0"/>
        <v>26</v>
      </c>
      <c r="L11" s="130" t="s">
        <v>337</v>
      </c>
    </row>
    <row r="12" spans="1:12" x14ac:dyDescent="0.25">
      <c r="A12" s="37">
        <v>7</v>
      </c>
      <c r="B12" s="49" t="s">
        <v>132</v>
      </c>
      <c r="C12" s="13" t="s">
        <v>39</v>
      </c>
      <c r="D12" s="36" t="s">
        <v>40</v>
      </c>
      <c r="E12" s="21">
        <v>9</v>
      </c>
      <c r="F12" s="25">
        <v>0</v>
      </c>
      <c r="G12" s="25">
        <v>6</v>
      </c>
      <c r="H12" s="25">
        <v>4.5</v>
      </c>
      <c r="I12" s="25">
        <v>0</v>
      </c>
      <c r="J12" s="25">
        <v>5</v>
      </c>
      <c r="K12" s="32">
        <f t="shared" si="0"/>
        <v>24.5</v>
      </c>
      <c r="L12" s="130" t="s">
        <v>337</v>
      </c>
    </row>
    <row r="13" spans="1:12" ht="19.5" customHeight="1" x14ac:dyDescent="0.25">
      <c r="A13" s="37">
        <v>8</v>
      </c>
      <c r="B13" s="49" t="s">
        <v>160</v>
      </c>
      <c r="C13" s="13" t="s">
        <v>39</v>
      </c>
      <c r="D13" s="36" t="s">
        <v>40</v>
      </c>
      <c r="E13" s="21">
        <v>12.5</v>
      </c>
      <c r="F13" s="25">
        <v>5.5</v>
      </c>
      <c r="G13" s="25">
        <v>4</v>
      </c>
      <c r="H13" s="25">
        <v>0</v>
      </c>
      <c r="I13" s="25">
        <v>0</v>
      </c>
      <c r="J13" s="25">
        <v>2</v>
      </c>
      <c r="K13" s="32">
        <f t="shared" si="0"/>
        <v>24</v>
      </c>
      <c r="L13" s="130" t="s">
        <v>337</v>
      </c>
    </row>
    <row r="14" spans="1:12" x14ac:dyDescent="0.25">
      <c r="A14" s="37">
        <v>9</v>
      </c>
      <c r="B14" s="49" t="s">
        <v>149</v>
      </c>
      <c r="C14" s="13" t="s">
        <v>39</v>
      </c>
      <c r="D14" s="36" t="s">
        <v>40</v>
      </c>
      <c r="E14" s="21">
        <v>10.5</v>
      </c>
      <c r="F14" s="25">
        <v>2.5</v>
      </c>
      <c r="G14" s="25">
        <v>1.5</v>
      </c>
      <c r="H14" s="25">
        <v>4</v>
      </c>
      <c r="I14" s="25">
        <v>0</v>
      </c>
      <c r="J14" s="25">
        <v>5</v>
      </c>
      <c r="K14" s="32">
        <f t="shared" si="0"/>
        <v>23.5</v>
      </c>
      <c r="L14" s="130" t="s">
        <v>337</v>
      </c>
    </row>
    <row r="15" spans="1:12" x14ac:dyDescent="0.25">
      <c r="A15" s="37">
        <v>10</v>
      </c>
      <c r="B15" s="50" t="s">
        <v>147</v>
      </c>
      <c r="C15" s="17" t="s">
        <v>42</v>
      </c>
      <c r="D15" s="17" t="s">
        <v>43</v>
      </c>
      <c r="E15" s="21">
        <v>8</v>
      </c>
      <c r="F15" s="25">
        <v>1</v>
      </c>
      <c r="G15" s="25">
        <v>4.5</v>
      </c>
      <c r="H15" s="25">
        <v>5</v>
      </c>
      <c r="I15" s="25">
        <v>0</v>
      </c>
      <c r="J15" s="25">
        <v>4</v>
      </c>
      <c r="K15" s="32">
        <f t="shared" si="0"/>
        <v>22.5</v>
      </c>
      <c r="L15" s="130" t="s">
        <v>337</v>
      </c>
    </row>
    <row r="16" spans="1:12" ht="19.5" customHeight="1" x14ac:dyDescent="0.25">
      <c r="A16" s="37">
        <v>11</v>
      </c>
      <c r="B16" s="47" t="s">
        <v>144</v>
      </c>
      <c r="C16" s="13" t="s">
        <v>33</v>
      </c>
      <c r="D16" s="14" t="s">
        <v>34</v>
      </c>
      <c r="E16" s="21">
        <v>5.5</v>
      </c>
      <c r="F16" s="25">
        <v>3</v>
      </c>
      <c r="G16" s="25">
        <v>4</v>
      </c>
      <c r="H16" s="25">
        <v>4.5</v>
      </c>
      <c r="I16" s="25">
        <v>0</v>
      </c>
      <c r="J16" s="38">
        <v>5</v>
      </c>
      <c r="K16" s="32">
        <f t="shared" si="0"/>
        <v>22</v>
      </c>
      <c r="L16" s="130" t="s">
        <v>337</v>
      </c>
    </row>
    <row r="17" spans="1:12" x14ac:dyDescent="0.25">
      <c r="A17" s="37">
        <v>12</v>
      </c>
      <c r="B17" s="47" t="s">
        <v>130</v>
      </c>
      <c r="C17" s="13" t="s">
        <v>33</v>
      </c>
      <c r="D17" s="53" t="s">
        <v>34</v>
      </c>
      <c r="E17" s="21">
        <v>8</v>
      </c>
      <c r="F17" s="25">
        <v>0</v>
      </c>
      <c r="G17" s="25">
        <v>0</v>
      </c>
      <c r="H17" s="25">
        <v>5</v>
      </c>
      <c r="I17" s="25">
        <v>0</v>
      </c>
      <c r="J17" s="25">
        <v>8</v>
      </c>
      <c r="K17" s="32">
        <f t="shared" si="0"/>
        <v>21</v>
      </c>
      <c r="L17" s="130" t="s">
        <v>337</v>
      </c>
    </row>
    <row r="18" spans="1:12" ht="28.5" x14ac:dyDescent="0.25">
      <c r="A18" s="37">
        <v>13</v>
      </c>
      <c r="B18" s="49" t="s">
        <v>145</v>
      </c>
      <c r="C18" s="13" t="s">
        <v>39</v>
      </c>
      <c r="D18" s="36" t="s">
        <v>40</v>
      </c>
      <c r="E18" s="21">
        <v>9</v>
      </c>
      <c r="F18" s="38">
        <v>2.5</v>
      </c>
      <c r="G18" s="38">
        <v>4.5</v>
      </c>
      <c r="H18" s="38">
        <v>0</v>
      </c>
      <c r="I18" s="38">
        <v>1</v>
      </c>
      <c r="J18" s="38">
        <v>3</v>
      </c>
      <c r="K18" s="32">
        <f t="shared" si="0"/>
        <v>20</v>
      </c>
      <c r="L18" s="130" t="s">
        <v>337</v>
      </c>
    </row>
    <row r="19" spans="1:12" ht="21.75" customHeight="1" x14ac:dyDescent="0.25">
      <c r="A19" s="37">
        <v>14</v>
      </c>
      <c r="B19" s="14" t="s">
        <v>157</v>
      </c>
      <c r="C19" s="30" t="s">
        <v>21</v>
      </c>
      <c r="D19" s="30" t="s">
        <v>195</v>
      </c>
      <c r="E19" s="21">
        <v>7.5</v>
      </c>
      <c r="F19" s="38">
        <v>1.5</v>
      </c>
      <c r="G19" s="38">
        <v>5.5</v>
      </c>
      <c r="H19" s="38">
        <v>4.5</v>
      </c>
      <c r="I19" s="38">
        <v>0</v>
      </c>
      <c r="J19" s="38">
        <v>1</v>
      </c>
      <c r="K19" s="87">
        <f t="shared" si="0"/>
        <v>20</v>
      </c>
      <c r="L19" s="130" t="s">
        <v>337</v>
      </c>
    </row>
    <row r="20" spans="1:12" ht="28.5" x14ac:dyDescent="0.25">
      <c r="A20" s="37">
        <v>15</v>
      </c>
      <c r="B20" s="56" t="s">
        <v>146</v>
      </c>
      <c r="C20" s="30" t="s">
        <v>91</v>
      </c>
      <c r="D20" s="30" t="s">
        <v>92</v>
      </c>
      <c r="E20" s="21">
        <v>7.5</v>
      </c>
      <c r="F20" s="38">
        <v>4</v>
      </c>
      <c r="G20" s="38">
        <v>1.5</v>
      </c>
      <c r="H20" s="38">
        <v>0</v>
      </c>
      <c r="I20" s="38">
        <v>0</v>
      </c>
      <c r="J20" s="38">
        <v>6</v>
      </c>
      <c r="K20" s="32">
        <f t="shared" si="0"/>
        <v>19</v>
      </c>
      <c r="L20" s="130" t="s">
        <v>337</v>
      </c>
    </row>
    <row r="21" spans="1:12" ht="19.5" customHeight="1" x14ac:dyDescent="0.25">
      <c r="A21" s="37">
        <v>16</v>
      </c>
      <c r="B21" s="14" t="s">
        <v>148</v>
      </c>
      <c r="C21" s="13" t="s">
        <v>61</v>
      </c>
      <c r="D21" s="36" t="s">
        <v>62</v>
      </c>
      <c r="E21" s="21">
        <v>6.5</v>
      </c>
      <c r="F21" s="25">
        <v>0</v>
      </c>
      <c r="G21" s="25">
        <v>3.5</v>
      </c>
      <c r="H21" s="25">
        <v>4</v>
      </c>
      <c r="I21" s="25">
        <v>2</v>
      </c>
      <c r="J21" s="25">
        <v>1</v>
      </c>
      <c r="K21" s="32">
        <f t="shared" si="0"/>
        <v>17</v>
      </c>
      <c r="L21" s="130" t="s">
        <v>337</v>
      </c>
    </row>
    <row r="22" spans="1:12" ht="18" customHeight="1" x14ac:dyDescent="0.25">
      <c r="A22" s="37">
        <v>17</v>
      </c>
      <c r="B22" s="15" t="s">
        <v>171</v>
      </c>
      <c r="C22" s="30" t="s">
        <v>21</v>
      </c>
      <c r="D22" s="30" t="s">
        <v>195</v>
      </c>
      <c r="E22" s="21">
        <v>8</v>
      </c>
      <c r="F22" s="38">
        <v>5.5</v>
      </c>
      <c r="G22" s="38">
        <v>3.5</v>
      </c>
      <c r="H22" s="38">
        <v>0</v>
      </c>
      <c r="I22" s="38">
        <v>0</v>
      </c>
      <c r="J22" s="38">
        <v>0</v>
      </c>
      <c r="K22" s="32">
        <f t="shared" si="0"/>
        <v>17</v>
      </c>
      <c r="L22" s="130" t="s">
        <v>337</v>
      </c>
    </row>
    <row r="23" spans="1:12" ht="28.5" x14ac:dyDescent="0.25">
      <c r="A23" s="37">
        <v>18</v>
      </c>
      <c r="B23" s="56" t="s">
        <v>172</v>
      </c>
      <c r="C23" s="30" t="s">
        <v>91</v>
      </c>
      <c r="D23" s="30" t="s">
        <v>92</v>
      </c>
      <c r="E23" s="21">
        <v>6</v>
      </c>
      <c r="F23" s="25">
        <v>1</v>
      </c>
      <c r="G23" s="25">
        <v>3</v>
      </c>
      <c r="H23" s="25">
        <v>3</v>
      </c>
      <c r="I23" s="25">
        <v>0</v>
      </c>
      <c r="J23" s="25">
        <v>4</v>
      </c>
      <c r="K23" s="32">
        <f t="shared" si="0"/>
        <v>17</v>
      </c>
      <c r="L23" s="130" t="s">
        <v>337</v>
      </c>
    </row>
    <row r="24" spans="1:12" ht="28.5" x14ac:dyDescent="0.25">
      <c r="A24" s="37">
        <v>19</v>
      </c>
      <c r="B24" s="54" t="s">
        <v>176</v>
      </c>
      <c r="C24" s="11" t="s">
        <v>139</v>
      </c>
      <c r="D24" s="12" t="s">
        <v>265</v>
      </c>
      <c r="E24" s="21">
        <v>4.5</v>
      </c>
      <c r="F24" s="25">
        <v>1</v>
      </c>
      <c r="G24" s="25">
        <v>3.5</v>
      </c>
      <c r="H24" s="25">
        <v>5</v>
      </c>
      <c r="I24" s="25">
        <v>0</v>
      </c>
      <c r="J24" s="25">
        <v>3</v>
      </c>
      <c r="K24" s="32">
        <f t="shared" si="0"/>
        <v>17</v>
      </c>
      <c r="L24" s="130" t="s">
        <v>337</v>
      </c>
    </row>
    <row r="25" spans="1:12" ht="18" customHeight="1" x14ac:dyDescent="0.25">
      <c r="A25" s="37">
        <v>20</v>
      </c>
      <c r="B25" s="17" t="s">
        <v>137</v>
      </c>
      <c r="C25" s="16" t="s">
        <v>36</v>
      </c>
      <c r="D25" s="16" t="s">
        <v>313</v>
      </c>
      <c r="E25" s="21">
        <v>5</v>
      </c>
      <c r="F25" s="25">
        <v>4</v>
      </c>
      <c r="G25" s="38">
        <v>3</v>
      </c>
      <c r="H25" s="38">
        <v>2.5</v>
      </c>
      <c r="I25" s="38">
        <v>0</v>
      </c>
      <c r="J25" s="38">
        <v>2</v>
      </c>
      <c r="K25" s="32">
        <f t="shared" si="0"/>
        <v>16.5</v>
      </c>
      <c r="L25" s="130" t="s">
        <v>337</v>
      </c>
    </row>
    <row r="26" spans="1:12" ht="28.5" x14ac:dyDescent="0.25">
      <c r="A26" s="37">
        <v>21</v>
      </c>
      <c r="B26" s="49" t="s">
        <v>161</v>
      </c>
      <c r="C26" s="13" t="s">
        <v>118</v>
      </c>
      <c r="D26" s="36" t="s">
        <v>119</v>
      </c>
      <c r="E26" s="21">
        <v>5.5</v>
      </c>
      <c r="F26" s="25">
        <v>0.5</v>
      </c>
      <c r="G26" s="25">
        <v>4.5</v>
      </c>
      <c r="H26" s="25">
        <v>3</v>
      </c>
      <c r="I26" s="25">
        <v>0</v>
      </c>
      <c r="J26" s="25">
        <v>3</v>
      </c>
      <c r="K26" s="32">
        <f t="shared" si="0"/>
        <v>16.5</v>
      </c>
      <c r="L26" s="130" t="s">
        <v>337</v>
      </c>
    </row>
    <row r="27" spans="1:12" ht="21" customHeight="1" x14ac:dyDescent="0.25">
      <c r="A27" s="37">
        <v>22</v>
      </c>
      <c r="B27" s="59" t="s">
        <v>173</v>
      </c>
      <c r="C27" s="45" t="s">
        <v>174</v>
      </c>
      <c r="D27" s="16" t="s">
        <v>203</v>
      </c>
      <c r="E27" s="21">
        <v>6</v>
      </c>
      <c r="F27" s="25">
        <v>0</v>
      </c>
      <c r="G27" s="25">
        <v>2</v>
      </c>
      <c r="H27" s="25">
        <v>3.5</v>
      </c>
      <c r="I27" s="25">
        <v>0</v>
      </c>
      <c r="J27" s="25">
        <v>5</v>
      </c>
      <c r="K27" s="32">
        <f t="shared" si="0"/>
        <v>16.5</v>
      </c>
      <c r="L27" s="130" t="s">
        <v>337</v>
      </c>
    </row>
    <row r="28" spans="1:12" ht="18.75" customHeight="1" x14ac:dyDescent="0.25">
      <c r="A28" s="37">
        <v>23</v>
      </c>
      <c r="B28" s="14" t="s">
        <v>128</v>
      </c>
      <c r="C28" s="16" t="s">
        <v>129</v>
      </c>
      <c r="D28" s="16" t="s">
        <v>183</v>
      </c>
      <c r="E28" s="21">
        <v>5</v>
      </c>
      <c r="F28" s="25">
        <v>2</v>
      </c>
      <c r="G28" s="25">
        <v>3.5</v>
      </c>
      <c r="H28" s="25">
        <v>3</v>
      </c>
      <c r="I28" s="38">
        <v>0</v>
      </c>
      <c r="J28" s="25">
        <v>2</v>
      </c>
      <c r="K28" s="32">
        <f t="shared" si="0"/>
        <v>15.5</v>
      </c>
      <c r="L28" s="130" t="s">
        <v>337</v>
      </c>
    </row>
    <row r="29" spans="1:12" ht="18" customHeight="1" x14ac:dyDescent="0.25">
      <c r="A29" s="37">
        <v>24</v>
      </c>
      <c r="B29" s="59" t="s">
        <v>154</v>
      </c>
      <c r="C29" s="45" t="s">
        <v>94</v>
      </c>
      <c r="D29" s="45" t="s">
        <v>95</v>
      </c>
      <c r="E29" s="21">
        <v>9</v>
      </c>
      <c r="F29" s="25">
        <v>0</v>
      </c>
      <c r="G29" s="25">
        <v>3</v>
      </c>
      <c r="H29" s="25">
        <v>2.5</v>
      </c>
      <c r="I29" s="25">
        <v>0</v>
      </c>
      <c r="J29" s="25">
        <v>1</v>
      </c>
      <c r="K29" s="32">
        <f t="shared" si="0"/>
        <v>15.5</v>
      </c>
      <c r="L29" s="130" t="s">
        <v>337</v>
      </c>
    </row>
    <row r="30" spans="1:12" ht="28.5" x14ac:dyDescent="0.25">
      <c r="A30" s="37">
        <v>25</v>
      </c>
      <c r="B30" s="54" t="s">
        <v>175</v>
      </c>
      <c r="C30" s="11" t="s">
        <v>139</v>
      </c>
      <c r="D30" s="12" t="s">
        <v>265</v>
      </c>
      <c r="E30" s="21">
        <v>7</v>
      </c>
      <c r="F30" s="25">
        <v>4</v>
      </c>
      <c r="G30" s="25">
        <v>0.5</v>
      </c>
      <c r="H30" s="25">
        <v>0</v>
      </c>
      <c r="I30" s="25">
        <v>1</v>
      </c>
      <c r="J30" s="25">
        <v>2</v>
      </c>
      <c r="K30" s="32">
        <f t="shared" si="0"/>
        <v>14.5</v>
      </c>
      <c r="L30" s="130" t="s">
        <v>337</v>
      </c>
    </row>
    <row r="31" spans="1:12" ht="28.5" x14ac:dyDescent="0.25">
      <c r="A31" s="37">
        <v>26</v>
      </c>
      <c r="B31" s="40" t="s">
        <v>177</v>
      </c>
      <c r="C31" s="13" t="s">
        <v>81</v>
      </c>
      <c r="D31" s="36" t="s">
        <v>82</v>
      </c>
      <c r="E31" s="21">
        <v>8</v>
      </c>
      <c r="F31" s="25">
        <v>0</v>
      </c>
      <c r="G31" s="25">
        <v>0</v>
      </c>
      <c r="H31" s="25">
        <v>3.5</v>
      </c>
      <c r="I31" s="25">
        <v>0</v>
      </c>
      <c r="J31" s="25">
        <v>3</v>
      </c>
      <c r="K31" s="32">
        <f t="shared" si="0"/>
        <v>14.5</v>
      </c>
      <c r="L31" s="130" t="s">
        <v>337</v>
      </c>
    </row>
    <row r="32" spans="1:12" ht="16.5" customHeight="1" x14ac:dyDescent="0.25">
      <c r="A32" s="37">
        <v>27</v>
      </c>
      <c r="B32" s="13" t="s">
        <v>150</v>
      </c>
      <c r="C32" s="13" t="s">
        <v>151</v>
      </c>
      <c r="D32" s="36" t="s">
        <v>220</v>
      </c>
      <c r="E32" s="21">
        <v>7</v>
      </c>
      <c r="F32" s="25">
        <v>0</v>
      </c>
      <c r="G32" s="25">
        <v>0</v>
      </c>
      <c r="H32" s="25">
        <v>5</v>
      </c>
      <c r="I32" s="25">
        <v>2</v>
      </c>
      <c r="J32" s="25">
        <v>0</v>
      </c>
      <c r="K32" s="32">
        <f t="shared" si="0"/>
        <v>14</v>
      </c>
      <c r="L32" s="130" t="s">
        <v>337</v>
      </c>
    </row>
    <row r="33" spans="1:12" ht="17.25" customHeight="1" x14ac:dyDescent="0.25">
      <c r="A33" s="37">
        <v>28</v>
      </c>
      <c r="B33" s="60" t="s">
        <v>152</v>
      </c>
      <c r="C33" s="30" t="s">
        <v>24</v>
      </c>
      <c r="D33" s="36" t="s">
        <v>25</v>
      </c>
      <c r="E33" s="21">
        <v>6</v>
      </c>
      <c r="F33" s="25">
        <v>2.5</v>
      </c>
      <c r="G33" s="25">
        <v>0.5</v>
      </c>
      <c r="H33" s="25">
        <v>1</v>
      </c>
      <c r="I33" s="25">
        <v>0</v>
      </c>
      <c r="J33" s="25">
        <v>4</v>
      </c>
      <c r="K33" s="32">
        <f t="shared" si="0"/>
        <v>14</v>
      </c>
      <c r="L33" s="130" t="s">
        <v>337</v>
      </c>
    </row>
    <row r="34" spans="1:12" ht="14.25" customHeight="1" x14ac:dyDescent="0.25">
      <c r="A34" s="37">
        <v>29</v>
      </c>
      <c r="B34" s="61" t="s">
        <v>155</v>
      </c>
      <c r="C34" s="11" t="s">
        <v>156</v>
      </c>
      <c r="D34" s="30" t="s">
        <v>270</v>
      </c>
      <c r="E34" s="21">
        <v>7.5</v>
      </c>
      <c r="F34" s="25">
        <v>0.5</v>
      </c>
      <c r="G34" s="25">
        <v>1</v>
      </c>
      <c r="H34" s="25">
        <v>3.5</v>
      </c>
      <c r="I34" s="25">
        <v>0</v>
      </c>
      <c r="J34" s="25">
        <v>1</v>
      </c>
      <c r="K34" s="32">
        <f t="shared" si="0"/>
        <v>13.5</v>
      </c>
      <c r="L34" s="130" t="s">
        <v>337</v>
      </c>
    </row>
    <row r="35" spans="1:12" ht="21.75" customHeight="1" x14ac:dyDescent="0.25">
      <c r="A35" s="37">
        <v>30</v>
      </c>
      <c r="B35" s="59" t="s">
        <v>134</v>
      </c>
      <c r="C35" s="16" t="s">
        <v>135</v>
      </c>
      <c r="D35" s="16" t="s">
        <v>206</v>
      </c>
      <c r="E35" s="21">
        <v>5</v>
      </c>
      <c r="F35" s="38">
        <v>1.5</v>
      </c>
      <c r="G35" s="38">
        <v>1</v>
      </c>
      <c r="H35" s="38">
        <v>0</v>
      </c>
      <c r="I35" s="38">
        <v>0</v>
      </c>
      <c r="J35" s="38">
        <v>5</v>
      </c>
      <c r="K35" s="87">
        <f t="shared" si="0"/>
        <v>12.5</v>
      </c>
      <c r="L35" s="130" t="s">
        <v>337</v>
      </c>
    </row>
    <row r="36" spans="1:12" ht="28.5" x14ac:dyDescent="0.25">
      <c r="A36" s="37">
        <v>31</v>
      </c>
      <c r="B36" s="13" t="s">
        <v>168</v>
      </c>
      <c r="C36" s="13" t="s">
        <v>61</v>
      </c>
      <c r="D36" s="36" t="s">
        <v>62</v>
      </c>
      <c r="E36" s="21">
        <v>11</v>
      </c>
      <c r="F36" s="25">
        <v>0</v>
      </c>
      <c r="G36" s="25">
        <v>1.5</v>
      </c>
      <c r="H36" s="25">
        <v>0</v>
      </c>
      <c r="I36" s="25">
        <v>0</v>
      </c>
      <c r="J36" s="25">
        <v>0</v>
      </c>
      <c r="K36" s="32">
        <f t="shared" si="0"/>
        <v>12.5</v>
      </c>
      <c r="L36" s="130" t="s">
        <v>337</v>
      </c>
    </row>
    <row r="37" spans="1:12" ht="28.5" x14ac:dyDescent="0.25">
      <c r="A37" s="37">
        <v>32</v>
      </c>
      <c r="B37" s="63" t="s">
        <v>165</v>
      </c>
      <c r="C37" s="30" t="s">
        <v>101</v>
      </c>
      <c r="D37" s="55" t="s">
        <v>102</v>
      </c>
      <c r="E37" s="21">
        <v>8.5</v>
      </c>
      <c r="F37" s="25">
        <v>0.5</v>
      </c>
      <c r="G37" s="25">
        <v>1</v>
      </c>
      <c r="H37" s="25">
        <v>2</v>
      </c>
      <c r="I37" s="25">
        <v>0</v>
      </c>
      <c r="J37" s="25">
        <v>0</v>
      </c>
      <c r="K37" s="32">
        <f t="shared" si="0"/>
        <v>12</v>
      </c>
      <c r="L37" s="130" t="s">
        <v>337</v>
      </c>
    </row>
    <row r="38" spans="1:12" ht="28.5" x14ac:dyDescent="0.25">
      <c r="A38" s="37">
        <v>33</v>
      </c>
      <c r="B38" s="13" t="s">
        <v>136</v>
      </c>
      <c r="C38" s="30" t="s">
        <v>45</v>
      </c>
      <c r="D38" s="13" t="s">
        <v>46</v>
      </c>
      <c r="E38" s="21">
        <v>5</v>
      </c>
      <c r="F38" s="38">
        <v>0.5</v>
      </c>
      <c r="G38" s="38">
        <v>2.5</v>
      </c>
      <c r="H38" s="38">
        <v>3.5</v>
      </c>
      <c r="I38" s="38">
        <v>0</v>
      </c>
      <c r="J38" s="38">
        <v>0</v>
      </c>
      <c r="K38" s="32">
        <f t="shared" ref="K38:K46" si="1">SUM(E38:J38)</f>
        <v>11.5</v>
      </c>
      <c r="L38" s="130" t="s">
        <v>337</v>
      </c>
    </row>
    <row r="39" spans="1:12" ht="28.5" x14ac:dyDescent="0.25">
      <c r="A39" s="37">
        <v>34</v>
      </c>
      <c r="B39" s="54" t="s">
        <v>159</v>
      </c>
      <c r="C39" s="11" t="s">
        <v>139</v>
      </c>
      <c r="D39" s="12" t="s">
        <v>265</v>
      </c>
      <c r="E39" s="21">
        <v>8</v>
      </c>
      <c r="F39" s="25">
        <v>0</v>
      </c>
      <c r="G39" s="25">
        <v>0</v>
      </c>
      <c r="H39" s="25">
        <v>3.5</v>
      </c>
      <c r="I39" s="25">
        <v>0</v>
      </c>
      <c r="J39" s="25">
        <v>0</v>
      </c>
      <c r="K39" s="32">
        <f t="shared" si="1"/>
        <v>11.5</v>
      </c>
      <c r="L39" s="130" t="s">
        <v>337</v>
      </c>
    </row>
    <row r="40" spans="1:12" ht="28.5" x14ac:dyDescent="0.25">
      <c r="A40" s="37">
        <v>35</v>
      </c>
      <c r="B40" s="17" t="s">
        <v>122</v>
      </c>
      <c r="C40" s="13" t="s">
        <v>123</v>
      </c>
      <c r="D40" s="36" t="s">
        <v>311</v>
      </c>
      <c r="E40" s="21">
        <v>5.5</v>
      </c>
      <c r="F40" s="86">
        <v>1.5</v>
      </c>
      <c r="G40" s="86">
        <v>1</v>
      </c>
      <c r="H40" s="86">
        <v>0</v>
      </c>
      <c r="I40" s="86">
        <v>0</v>
      </c>
      <c r="J40" s="86">
        <v>2</v>
      </c>
      <c r="K40" s="32">
        <f t="shared" si="1"/>
        <v>10</v>
      </c>
      <c r="L40" s="130" t="s">
        <v>337</v>
      </c>
    </row>
    <row r="41" spans="1:12" ht="28.5" x14ac:dyDescent="0.25">
      <c r="A41" s="37">
        <v>36</v>
      </c>
      <c r="B41" s="59" t="s">
        <v>140</v>
      </c>
      <c r="C41" s="45" t="s">
        <v>27</v>
      </c>
      <c r="D41" s="45" t="s">
        <v>28</v>
      </c>
      <c r="E41" s="21">
        <v>8.5</v>
      </c>
      <c r="F41" s="38">
        <v>1.5</v>
      </c>
      <c r="G41" s="38">
        <v>0</v>
      </c>
      <c r="H41" s="38">
        <v>0</v>
      </c>
      <c r="I41" s="38">
        <v>0</v>
      </c>
      <c r="J41" s="38">
        <v>0</v>
      </c>
      <c r="K41" s="87">
        <f t="shared" si="1"/>
        <v>10</v>
      </c>
      <c r="L41" s="130" t="s">
        <v>337</v>
      </c>
    </row>
    <row r="42" spans="1:12" ht="18.75" customHeight="1" x14ac:dyDescent="0.25">
      <c r="A42" s="37">
        <v>37</v>
      </c>
      <c r="B42" s="54" t="s">
        <v>141</v>
      </c>
      <c r="C42" s="30" t="s">
        <v>70</v>
      </c>
      <c r="D42" s="30" t="s">
        <v>71</v>
      </c>
      <c r="E42" s="21">
        <v>5</v>
      </c>
      <c r="F42" s="25">
        <v>1</v>
      </c>
      <c r="G42" s="25">
        <v>0</v>
      </c>
      <c r="H42" s="25">
        <v>0</v>
      </c>
      <c r="I42" s="25">
        <v>0</v>
      </c>
      <c r="J42" s="25">
        <v>4</v>
      </c>
      <c r="K42" s="32">
        <f t="shared" si="1"/>
        <v>10</v>
      </c>
      <c r="L42" s="130" t="s">
        <v>337</v>
      </c>
    </row>
    <row r="43" spans="1:12" ht="28.5" x14ac:dyDescent="0.25">
      <c r="A43" s="37">
        <v>38</v>
      </c>
      <c r="B43" s="54" t="s">
        <v>138</v>
      </c>
      <c r="C43" s="11" t="s">
        <v>139</v>
      </c>
      <c r="D43" s="12" t="s">
        <v>265</v>
      </c>
      <c r="E43" s="21">
        <v>6.5</v>
      </c>
      <c r="F43" s="25">
        <v>0.5</v>
      </c>
      <c r="G43" s="25">
        <v>0</v>
      </c>
      <c r="H43" s="25">
        <v>0</v>
      </c>
      <c r="I43" s="25">
        <v>0</v>
      </c>
      <c r="J43" s="25">
        <v>2</v>
      </c>
      <c r="K43" s="32">
        <f t="shared" si="1"/>
        <v>9</v>
      </c>
      <c r="L43" s="130" t="s">
        <v>337</v>
      </c>
    </row>
    <row r="44" spans="1:12" ht="28.5" x14ac:dyDescent="0.25">
      <c r="A44" s="37">
        <v>39</v>
      </c>
      <c r="B44" s="16" t="s">
        <v>320</v>
      </c>
      <c r="C44" s="16" t="s">
        <v>81</v>
      </c>
      <c r="D44" s="16" t="s">
        <v>82</v>
      </c>
      <c r="E44" s="21">
        <v>4</v>
      </c>
      <c r="F44" s="25">
        <v>0</v>
      </c>
      <c r="G44" s="25">
        <v>0</v>
      </c>
      <c r="H44" s="25">
        <v>4</v>
      </c>
      <c r="I44" s="25">
        <v>0</v>
      </c>
      <c r="J44" s="25">
        <v>0</v>
      </c>
      <c r="K44" s="32">
        <f t="shared" si="1"/>
        <v>8</v>
      </c>
      <c r="L44" s="130" t="s">
        <v>337</v>
      </c>
    </row>
    <row r="45" spans="1:12" ht="28.5" x14ac:dyDescent="0.25">
      <c r="A45" s="37">
        <v>40</v>
      </c>
      <c r="B45" s="61" t="s">
        <v>158</v>
      </c>
      <c r="C45" s="11" t="s">
        <v>156</v>
      </c>
      <c r="D45" s="30" t="s">
        <v>270</v>
      </c>
      <c r="E45" s="21">
        <v>2.5</v>
      </c>
      <c r="F45" s="25">
        <v>2</v>
      </c>
      <c r="G45" s="25">
        <v>0.5</v>
      </c>
      <c r="H45" s="25">
        <v>1</v>
      </c>
      <c r="I45" s="25">
        <v>0</v>
      </c>
      <c r="J45" s="25">
        <v>0</v>
      </c>
      <c r="K45" s="32">
        <f t="shared" si="1"/>
        <v>6</v>
      </c>
      <c r="L45" s="130" t="s">
        <v>337</v>
      </c>
    </row>
    <row r="46" spans="1:12" ht="28.5" x14ac:dyDescent="0.25">
      <c r="A46" s="37">
        <v>41</v>
      </c>
      <c r="B46" s="16" t="s">
        <v>317</v>
      </c>
      <c r="C46" s="16" t="s">
        <v>318</v>
      </c>
      <c r="D46" s="16" t="s">
        <v>319</v>
      </c>
      <c r="E46" s="21">
        <v>3</v>
      </c>
      <c r="F46" s="25">
        <v>0</v>
      </c>
      <c r="G46" s="25">
        <v>1.5</v>
      </c>
      <c r="H46" s="25">
        <v>0</v>
      </c>
      <c r="I46" s="25">
        <v>0</v>
      </c>
      <c r="J46" s="25">
        <v>0</v>
      </c>
      <c r="K46" s="32">
        <f t="shared" si="1"/>
        <v>4.5</v>
      </c>
      <c r="L46" s="130" t="s">
        <v>337</v>
      </c>
    </row>
    <row r="47" spans="1:12" ht="28.5" x14ac:dyDescent="0.25">
      <c r="A47" s="37">
        <v>42</v>
      </c>
      <c r="B47" s="84" t="s">
        <v>131</v>
      </c>
      <c r="C47" s="85" t="s">
        <v>42</v>
      </c>
      <c r="D47" s="85" t="s">
        <v>43</v>
      </c>
      <c r="E47" s="119" t="s">
        <v>335</v>
      </c>
      <c r="F47" s="111"/>
      <c r="G47" s="111"/>
      <c r="H47" s="111"/>
      <c r="I47" s="111"/>
      <c r="J47" s="111"/>
      <c r="K47" s="112"/>
      <c r="L47" s="130" t="s">
        <v>337</v>
      </c>
    </row>
    <row r="48" spans="1:12" ht="28.5" x14ac:dyDescent="0.25">
      <c r="A48" s="37">
        <v>43</v>
      </c>
      <c r="B48" s="88" t="s">
        <v>133</v>
      </c>
      <c r="C48" s="74" t="s">
        <v>108</v>
      </c>
      <c r="D48" s="74" t="s">
        <v>109</v>
      </c>
      <c r="E48" s="113"/>
      <c r="F48" s="114"/>
      <c r="G48" s="114"/>
      <c r="H48" s="114"/>
      <c r="I48" s="114"/>
      <c r="J48" s="114"/>
      <c r="K48" s="115"/>
      <c r="L48" s="130" t="s">
        <v>337</v>
      </c>
    </row>
    <row r="49" spans="1:12" ht="15.75" customHeight="1" x14ac:dyDescent="0.25">
      <c r="A49" s="37">
        <v>44</v>
      </c>
      <c r="B49" s="88" t="s">
        <v>142</v>
      </c>
      <c r="C49" s="74" t="s">
        <v>143</v>
      </c>
      <c r="D49" s="75" t="s">
        <v>197</v>
      </c>
      <c r="E49" s="113"/>
      <c r="F49" s="114"/>
      <c r="G49" s="114"/>
      <c r="H49" s="114"/>
      <c r="I49" s="114"/>
      <c r="J49" s="114"/>
      <c r="K49" s="115"/>
      <c r="L49" s="130" t="s">
        <v>337</v>
      </c>
    </row>
    <row r="50" spans="1:12" x14ac:dyDescent="0.25">
      <c r="A50" s="37">
        <v>45</v>
      </c>
      <c r="B50" s="89" t="s">
        <v>153</v>
      </c>
      <c r="C50" s="90" t="s">
        <v>113</v>
      </c>
      <c r="D50" s="90" t="s">
        <v>114</v>
      </c>
      <c r="E50" s="113"/>
      <c r="F50" s="114"/>
      <c r="G50" s="114"/>
      <c r="H50" s="114"/>
      <c r="I50" s="114"/>
      <c r="J50" s="114"/>
      <c r="K50" s="115"/>
    </row>
    <row r="51" spans="1:12" x14ac:dyDescent="0.25">
      <c r="A51" s="37">
        <v>46</v>
      </c>
      <c r="B51" s="62" t="s">
        <v>162</v>
      </c>
      <c r="C51" s="74" t="s">
        <v>75</v>
      </c>
      <c r="D51" s="75" t="s">
        <v>65</v>
      </c>
      <c r="E51" s="113"/>
      <c r="F51" s="114"/>
      <c r="G51" s="114"/>
      <c r="H51" s="114"/>
      <c r="I51" s="114"/>
      <c r="J51" s="114"/>
      <c r="K51" s="115"/>
    </row>
    <row r="52" spans="1:12" ht="14.25" customHeight="1" x14ac:dyDescent="0.25">
      <c r="A52" s="37">
        <v>47</v>
      </c>
      <c r="B52" s="74" t="s">
        <v>164</v>
      </c>
      <c r="C52" s="74" t="s">
        <v>21</v>
      </c>
      <c r="D52" s="74" t="s">
        <v>195</v>
      </c>
      <c r="E52" s="113"/>
      <c r="F52" s="114"/>
      <c r="G52" s="114"/>
      <c r="H52" s="114"/>
      <c r="I52" s="114"/>
      <c r="J52" s="114"/>
      <c r="K52" s="115"/>
    </row>
    <row r="53" spans="1:12" x14ac:dyDescent="0.25">
      <c r="A53" s="37">
        <v>48</v>
      </c>
      <c r="B53" s="40" t="s">
        <v>166</v>
      </c>
      <c r="C53" s="88" t="s">
        <v>81</v>
      </c>
      <c r="D53" s="75" t="s">
        <v>82</v>
      </c>
      <c r="E53" s="113"/>
      <c r="F53" s="114"/>
      <c r="G53" s="114"/>
      <c r="H53" s="114"/>
      <c r="I53" s="114"/>
      <c r="J53" s="114"/>
      <c r="K53" s="115"/>
    </row>
    <row r="54" spans="1:12" x14ac:dyDescent="0.25">
      <c r="A54" s="37">
        <v>49</v>
      </c>
      <c r="B54" s="91" t="s">
        <v>169</v>
      </c>
      <c r="C54" s="74" t="s">
        <v>24</v>
      </c>
      <c r="D54" s="75" t="s">
        <v>25</v>
      </c>
      <c r="E54" s="113"/>
      <c r="F54" s="114"/>
      <c r="G54" s="114"/>
      <c r="H54" s="114"/>
      <c r="I54" s="114"/>
      <c r="J54" s="114"/>
      <c r="K54" s="115"/>
    </row>
    <row r="55" spans="1:12" x14ac:dyDescent="0.25">
      <c r="A55" s="37">
        <v>50</v>
      </c>
      <c r="B55" s="40" t="s">
        <v>178</v>
      </c>
      <c r="C55" s="88" t="s">
        <v>81</v>
      </c>
      <c r="D55" s="75" t="s">
        <v>82</v>
      </c>
      <c r="E55" s="113"/>
      <c r="F55" s="114"/>
      <c r="G55" s="114"/>
      <c r="H55" s="114"/>
      <c r="I55" s="114"/>
      <c r="J55" s="114"/>
      <c r="K55" s="115"/>
    </row>
    <row r="56" spans="1:12" x14ac:dyDescent="0.25">
      <c r="A56" s="37">
        <v>51</v>
      </c>
      <c r="B56" s="91" t="s">
        <v>121</v>
      </c>
      <c r="C56" s="74" t="s">
        <v>24</v>
      </c>
      <c r="D56" s="75" t="s">
        <v>25</v>
      </c>
      <c r="E56" s="113"/>
      <c r="F56" s="114"/>
      <c r="G56" s="114"/>
      <c r="H56" s="114"/>
      <c r="I56" s="114"/>
      <c r="J56" s="114"/>
      <c r="K56" s="115"/>
    </row>
    <row r="57" spans="1:12" x14ac:dyDescent="0.25">
      <c r="A57" s="37">
        <v>52</v>
      </c>
      <c r="B57" s="66" t="s">
        <v>125</v>
      </c>
      <c r="C57" s="74" t="s">
        <v>56</v>
      </c>
      <c r="D57" s="88" t="s">
        <v>312</v>
      </c>
      <c r="E57" s="113"/>
      <c r="F57" s="114"/>
      <c r="G57" s="114"/>
      <c r="H57" s="114"/>
      <c r="I57" s="114"/>
      <c r="J57" s="114"/>
      <c r="K57" s="115"/>
    </row>
    <row r="58" spans="1:12" x14ac:dyDescent="0.25">
      <c r="A58" s="37">
        <v>53</v>
      </c>
      <c r="B58" s="85" t="s">
        <v>127</v>
      </c>
      <c r="C58" s="88" t="s">
        <v>123</v>
      </c>
      <c r="D58" s="75" t="s">
        <v>311</v>
      </c>
      <c r="E58" s="116"/>
      <c r="F58" s="117"/>
      <c r="G58" s="117"/>
      <c r="H58" s="117"/>
      <c r="I58" s="117"/>
      <c r="J58" s="117"/>
      <c r="K58" s="118"/>
    </row>
    <row r="60" spans="1:12" x14ac:dyDescent="0.25">
      <c r="B60" s="1" t="s">
        <v>325</v>
      </c>
      <c r="C60" s="41" t="s">
        <v>195</v>
      </c>
    </row>
    <row r="61" spans="1:12" x14ac:dyDescent="0.25">
      <c r="C61" s="41" t="s">
        <v>46</v>
      </c>
    </row>
  </sheetData>
  <sortState ref="B6:K58">
    <sortCondition descending="1" ref="K6:K58"/>
  </sortState>
  <mergeCells count="3">
    <mergeCell ref="A2:E2"/>
    <mergeCell ref="E3:K3"/>
    <mergeCell ref="E47:K58"/>
  </mergeCells>
  <pageMargins left="0.21" right="0.2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"/>
  <sheetViews>
    <sheetView topLeftCell="A4" zoomScaleNormal="100" workbookViewId="0">
      <selection activeCell="L8" sqref="L8"/>
    </sheetView>
  </sheetViews>
  <sheetFormatPr defaultColWidth="8.85546875" defaultRowHeight="15" x14ac:dyDescent="0.25"/>
  <cols>
    <col min="1" max="1" width="6.28515625" style="19" bestFit="1" customWidth="1"/>
    <col min="2" max="2" width="26.7109375" style="1" customWidth="1"/>
    <col min="3" max="3" width="32.7109375" style="3" customWidth="1"/>
    <col min="4" max="4" width="21.7109375" style="2" customWidth="1"/>
    <col min="5" max="5" width="8" style="1" customWidth="1"/>
    <col min="6" max="6" width="7.140625" style="1" customWidth="1"/>
    <col min="7" max="7" width="6.42578125" style="1" customWidth="1"/>
    <col min="8" max="8" width="6.140625" style="1" customWidth="1"/>
    <col min="9" max="9" width="6.28515625" style="1" customWidth="1"/>
    <col min="10" max="10" width="6.5703125" style="1" customWidth="1"/>
    <col min="11" max="11" width="7" style="1" customWidth="1"/>
    <col min="12" max="12" width="11" style="1" customWidth="1"/>
    <col min="13" max="16384" width="8.85546875" style="1"/>
  </cols>
  <sheetData>
    <row r="2" spans="1:12" ht="37.15" customHeight="1" x14ac:dyDescent="0.25">
      <c r="A2" s="106" t="s">
        <v>16</v>
      </c>
      <c r="B2" s="106"/>
      <c r="C2" s="106"/>
      <c r="D2" s="106"/>
      <c r="E2" s="107"/>
    </row>
    <row r="3" spans="1:12" ht="18.75" x14ac:dyDescent="0.25">
      <c r="B3" s="44" t="s">
        <v>13</v>
      </c>
      <c r="C3" s="33" t="s">
        <v>8</v>
      </c>
      <c r="E3" s="120" t="s">
        <v>334</v>
      </c>
      <c r="F3" s="121"/>
      <c r="G3" s="121"/>
      <c r="H3" s="121"/>
      <c r="I3" s="121"/>
      <c r="J3" s="121"/>
      <c r="K3" s="121"/>
    </row>
    <row r="4" spans="1:12" x14ac:dyDescent="0.25">
      <c r="C4" s="4"/>
    </row>
    <row r="5" spans="1:12" ht="28.5" x14ac:dyDescent="0.25">
      <c r="A5" s="20" t="s">
        <v>0</v>
      </c>
      <c r="B5" s="8" t="s">
        <v>3</v>
      </c>
      <c r="C5" s="9" t="s">
        <v>2</v>
      </c>
      <c r="D5" s="31" t="s">
        <v>4</v>
      </c>
      <c r="E5" s="29" t="s">
        <v>9</v>
      </c>
      <c r="F5" s="32">
        <v>1</v>
      </c>
      <c r="G5" s="32">
        <v>2</v>
      </c>
      <c r="H5" s="32">
        <v>3</v>
      </c>
      <c r="I5" s="32">
        <v>4</v>
      </c>
      <c r="J5" s="32">
        <v>5</v>
      </c>
      <c r="K5" s="32" t="s">
        <v>10</v>
      </c>
      <c r="L5" s="130" t="s">
        <v>336</v>
      </c>
    </row>
    <row r="6" spans="1:12" ht="15.75" x14ac:dyDescent="0.25">
      <c r="A6" s="21">
        <v>1</v>
      </c>
      <c r="B6" s="76" t="s">
        <v>221</v>
      </c>
      <c r="C6" s="77" t="s">
        <v>39</v>
      </c>
      <c r="D6" s="77" t="s">
        <v>40</v>
      </c>
      <c r="E6" s="25">
        <v>12.8</v>
      </c>
      <c r="F6" s="25">
        <v>10</v>
      </c>
      <c r="G6" s="25">
        <v>5.5</v>
      </c>
      <c r="H6" s="25">
        <v>1.5</v>
      </c>
      <c r="I6" s="25">
        <v>2.5</v>
      </c>
      <c r="J6" s="25">
        <v>12</v>
      </c>
      <c r="K6" s="32">
        <f t="shared" ref="K6:K38" si="0">SUM(E6:J6)</f>
        <v>44.3</v>
      </c>
      <c r="L6" s="130" t="s">
        <v>341</v>
      </c>
    </row>
    <row r="7" spans="1:12" ht="15.75" x14ac:dyDescent="0.25">
      <c r="A7" s="21">
        <v>2</v>
      </c>
      <c r="B7" s="54" t="s">
        <v>179</v>
      </c>
      <c r="C7" s="11" t="s">
        <v>180</v>
      </c>
      <c r="D7" s="17" t="s">
        <v>181</v>
      </c>
      <c r="E7" s="25">
        <v>13.5</v>
      </c>
      <c r="F7" s="25">
        <v>7</v>
      </c>
      <c r="G7" s="25">
        <v>5.5</v>
      </c>
      <c r="H7" s="25">
        <v>1</v>
      </c>
      <c r="I7" s="25">
        <v>0</v>
      </c>
      <c r="J7" s="25">
        <v>16</v>
      </c>
      <c r="K7" s="32">
        <f t="shared" si="0"/>
        <v>43</v>
      </c>
      <c r="L7" s="130" t="s">
        <v>339</v>
      </c>
    </row>
    <row r="8" spans="1:12" ht="15.75" x14ac:dyDescent="0.25">
      <c r="A8" s="21">
        <v>3</v>
      </c>
      <c r="B8" s="49" t="s">
        <v>217</v>
      </c>
      <c r="C8" s="11" t="s">
        <v>39</v>
      </c>
      <c r="D8" s="11" t="s">
        <v>40</v>
      </c>
      <c r="E8" s="25">
        <v>13.9</v>
      </c>
      <c r="F8" s="25">
        <v>7.5</v>
      </c>
      <c r="G8" s="25">
        <v>3</v>
      </c>
      <c r="H8" s="25">
        <v>3.5</v>
      </c>
      <c r="I8" s="38">
        <v>3.5</v>
      </c>
      <c r="J8" s="38">
        <v>10</v>
      </c>
      <c r="K8" s="32">
        <f t="shared" si="0"/>
        <v>41.4</v>
      </c>
      <c r="L8" s="130" t="s">
        <v>340</v>
      </c>
    </row>
    <row r="9" spans="1:12" ht="28.5" x14ac:dyDescent="0.25">
      <c r="A9" s="21">
        <v>4</v>
      </c>
      <c r="B9" s="49" t="s">
        <v>190</v>
      </c>
      <c r="C9" s="11" t="s">
        <v>39</v>
      </c>
      <c r="D9" s="11" t="s">
        <v>40</v>
      </c>
      <c r="E9" s="25">
        <v>13.3</v>
      </c>
      <c r="F9" s="25">
        <v>5.5</v>
      </c>
      <c r="G9" s="25">
        <v>0</v>
      </c>
      <c r="H9" s="25">
        <v>3.5</v>
      </c>
      <c r="I9" s="25">
        <v>0</v>
      </c>
      <c r="J9" s="25">
        <v>11</v>
      </c>
      <c r="K9" s="32">
        <f t="shared" si="0"/>
        <v>33.299999999999997</v>
      </c>
      <c r="L9" s="130" t="s">
        <v>337</v>
      </c>
    </row>
    <row r="10" spans="1:12" ht="15.75" x14ac:dyDescent="0.25">
      <c r="A10" s="21">
        <v>5</v>
      </c>
      <c r="B10" s="54" t="s">
        <v>225</v>
      </c>
      <c r="C10" s="11" t="s">
        <v>180</v>
      </c>
      <c r="D10" s="17" t="s">
        <v>181</v>
      </c>
      <c r="E10" s="25">
        <v>11</v>
      </c>
      <c r="F10" s="25">
        <v>5.5</v>
      </c>
      <c r="G10" s="25">
        <v>5.5</v>
      </c>
      <c r="H10" s="25">
        <v>0</v>
      </c>
      <c r="I10" s="25">
        <v>0</v>
      </c>
      <c r="J10" s="25">
        <v>11</v>
      </c>
      <c r="K10" s="32">
        <f t="shared" si="0"/>
        <v>33</v>
      </c>
      <c r="L10" s="130" t="s">
        <v>337</v>
      </c>
    </row>
    <row r="11" spans="1:12" ht="15.75" x14ac:dyDescent="0.25">
      <c r="A11" s="21">
        <v>6</v>
      </c>
      <c r="B11" s="56" t="s">
        <v>186</v>
      </c>
      <c r="C11" s="30" t="s">
        <v>91</v>
      </c>
      <c r="D11" s="55" t="s">
        <v>92</v>
      </c>
      <c r="E11" s="25">
        <v>11</v>
      </c>
      <c r="F11" s="25">
        <v>4.5</v>
      </c>
      <c r="G11" s="25">
        <v>3</v>
      </c>
      <c r="H11" s="25">
        <v>0.5</v>
      </c>
      <c r="I11" s="25">
        <v>0</v>
      </c>
      <c r="J11" s="25">
        <v>10</v>
      </c>
      <c r="K11" s="32">
        <f t="shared" si="0"/>
        <v>29</v>
      </c>
      <c r="L11" s="130" t="s">
        <v>337</v>
      </c>
    </row>
    <row r="12" spans="1:12" ht="15.75" x14ac:dyDescent="0.25">
      <c r="A12" s="21">
        <v>7</v>
      </c>
      <c r="B12" s="64" t="s">
        <v>210</v>
      </c>
      <c r="C12" s="30" t="s">
        <v>91</v>
      </c>
      <c r="D12" s="55" t="s">
        <v>92</v>
      </c>
      <c r="E12" s="25">
        <v>8.3000000000000007</v>
      </c>
      <c r="F12" s="25">
        <v>5.5</v>
      </c>
      <c r="G12" s="25">
        <v>6</v>
      </c>
      <c r="H12" s="25">
        <v>0</v>
      </c>
      <c r="I12" s="25">
        <v>0</v>
      </c>
      <c r="J12" s="25">
        <v>8</v>
      </c>
      <c r="K12" s="32">
        <f t="shared" si="0"/>
        <v>27.8</v>
      </c>
      <c r="L12" s="130" t="s">
        <v>337</v>
      </c>
    </row>
    <row r="13" spans="1:12" ht="15.75" x14ac:dyDescent="0.25">
      <c r="A13" s="21">
        <v>8</v>
      </c>
      <c r="B13" s="59" t="s">
        <v>202</v>
      </c>
      <c r="C13" s="45" t="s">
        <v>174</v>
      </c>
      <c r="D13" s="16" t="s">
        <v>203</v>
      </c>
      <c r="E13" s="25">
        <v>9.6999999999999993</v>
      </c>
      <c r="F13" s="25">
        <v>5</v>
      </c>
      <c r="G13" s="25">
        <v>5.5</v>
      </c>
      <c r="H13" s="25">
        <v>0</v>
      </c>
      <c r="I13" s="25">
        <v>0</v>
      </c>
      <c r="J13" s="25">
        <v>7</v>
      </c>
      <c r="K13" s="32">
        <f t="shared" si="0"/>
        <v>27.2</v>
      </c>
      <c r="L13" s="130" t="s">
        <v>337</v>
      </c>
    </row>
    <row r="14" spans="1:12" ht="15.75" x14ac:dyDescent="0.25">
      <c r="A14" s="21">
        <v>9</v>
      </c>
      <c r="B14" s="23" t="s">
        <v>216</v>
      </c>
      <c r="C14" s="13" t="s">
        <v>61</v>
      </c>
      <c r="D14" s="36" t="s">
        <v>62</v>
      </c>
      <c r="E14" s="25">
        <v>11.1</v>
      </c>
      <c r="F14" s="25">
        <v>1</v>
      </c>
      <c r="G14" s="38">
        <v>3.5</v>
      </c>
      <c r="H14" s="38">
        <v>0.5</v>
      </c>
      <c r="I14" s="38">
        <v>0</v>
      </c>
      <c r="J14" s="38">
        <v>11</v>
      </c>
      <c r="K14" s="32">
        <f t="shared" si="0"/>
        <v>27.1</v>
      </c>
      <c r="L14" s="130" t="s">
        <v>337</v>
      </c>
    </row>
    <row r="15" spans="1:12" ht="15.75" x14ac:dyDescent="0.25">
      <c r="A15" s="21">
        <v>10</v>
      </c>
      <c r="B15" s="49" t="s">
        <v>187</v>
      </c>
      <c r="C15" s="13" t="s">
        <v>118</v>
      </c>
      <c r="D15" s="36" t="s">
        <v>119</v>
      </c>
      <c r="E15" s="25">
        <v>8.9</v>
      </c>
      <c r="F15" s="25">
        <v>3</v>
      </c>
      <c r="G15" s="25">
        <v>6</v>
      </c>
      <c r="H15" s="25">
        <v>1</v>
      </c>
      <c r="I15" s="25">
        <v>0</v>
      </c>
      <c r="J15" s="25">
        <v>8</v>
      </c>
      <c r="K15" s="32">
        <f t="shared" si="0"/>
        <v>26.9</v>
      </c>
      <c r="L15" s="130" t="s">
        <v>337</v>
      </c>
    </row>
    <row r="16" spans="1:12" ht="15.75" x14ac:dyDescent="0.25">
      <c r="A16" s="21">
        <v>11</v>
      </c>
      <c r="B16" s="16" t="s">
        <v>321</v>
      </c>
      <c r="C16" s="16" t="s">
        <v>322</v>
      </c>
      <c r="D16" s="16" t="s">
        <v>201</v>
      </c>
      <c r="E16" s="25">
        <v>8.8000000000000007</v>
      </c>
      <c r="F16" s="25">
        <v>8</v>
      </c>
      <c r="G16" s="25">
        <v>5</v>
      </c>
      <c r="H16" s="25">
        <v>0</v>
      </c>
      <c r="I16" s="25">
        <v>0</v>
      </c>
      <c r="J16" s="25">
        <v>5</v>
      </c>
      <c r="K16" s="32">
        <f t="shared" si="0"/>
        <v>26.8</v>
      </c>
      <c r="L16" s="130" t="s">
        <v>337</v>
      </c>
    </row>
    <row r="17" spans="1:12" ht="15.75" x14ac:dyDescent="0.25">
      <c r="A17" s="21">
        <v>12</v>
      </c>
      <c r="B17" s="34" t="s">
        <v>226</v>
      </c>
      <c r="C17" s="30" t="s">
        <v>21</v>
      </c>
      <c r="D17" s="55" t="s">
        <v>195</v>
      </c>
      <c r="E17" s="25">
        <v>12.7</v>
      </c>
      <c r="F17" s="25">
        <v>0.5</v>
      </c>
      <c r="G17" s="25">
        <v>4.5</v>
      </c>
      <c r="H17" s="25">
        <v>1.5</v>
      </c>
      <c r="I17" s="25">
        <v>0</v>
      </c>
      <c r="J17" s="25">
        <v>7</v>
      </c>
      <c r="K17" s="32">
        <f t="shared" si="0"/>
        <v>26.2</v>
      </c>
      <c r="L17" s="130" t="s">
        <v>337</v>
      </c>
    </row>
    <row r="18" spans="1:12" ht="15.75" x14ac:dyDescent="0.25">
      <c r="A18" s="21">
        <v>13</v>
      </c>
      <c r="B18" s="49" t="s">
        <v>191</v>
      </c>
      <c r="C18" s="11" t="s">
        <v>39</v>
      </c>
      <c r="D18" s="11" t="s">
        <v>40</v>
      </c>
      <c r="E18" s="25">
        <v>9.3000000000000007</v>
      </c>
      <c r="F18" s="38">
        <v>8.5</v>
      </c>
      <c r="G18" s="25">
        <v>3.5</v>
      </c>
      <c r="H18" s="25">
        <v>1.5</v>
      </c>
      <c r="I18" s="25">
        <v>0</v>
      </c>
      <c r="J18" s="25">
        <v>3</v>
      </c>
      <c r="K18" s="32">
        <f t="shared" si="0"/>
        <v>25.8</v>
      </c>
      <c r="L18" s="130" t="s">
        <v>337</v>
      </c>
    </row>
    <row r="19" spans="1:12" ht="15.75" x14ac:dyDescent="0.25">
      <c r="A19" s="21">
        <v>14</v>
      </c>
      <c r="B19" s="47" t="s">
        <v>212</v>
      </c>
      <c r="C19" s="13" t="s">
        <v>33</v>
      </c>
      <c r="D19" s="53" t="s">
        <v>34</v>
      </c>
      <c r="E19" s="25">
        <v>10</v>
      </c>
      <c r="F19" s="25">
        <v>3.5</v>
      </c>
      <c r="G19" s="25">
        <v>1</v>
      </c>
      <c r="H19" s="25">
        <v>0</v>
      </c>
      <c r="I19" s="25">
        <v>1</v>
      </c>
      <c r="J19" s="25">
        <v>10</v>
      </c>
      <c r="K19" s="32">
        <f t="shared" si="0"/>
        <v>25.5</v>
      </c>
      <c r="L19" s="130" t="s">
        <v>337</v>
      </c>
    </row>
    <row r="20" spans="1:12" ht="15.75" x14ac:dyDescent="0.25">
      <c r="A20" s="21">
        <v>15</v>
      </c>
      <c r="B20" s="50" t="s">
        <v>224</v>
      </c>
      <c r="C20" s="17" t="s">
        <v>42</v>
      </c>
      <c r="D20" s="17" t="s">
        <v>43</v>
      </c>
      <c r="E20" s="25">
        <v>10.9</v>
      </c>
      <c r="F20" s="25">
        <v>1</v>
      </c>
      <c r="G20" s="25">
        <v>3.5</v>
      </c>
      <c r="H20" s="25">
        <v>1.5</v>
      </c>
      <c r="I20" s="25">
        <v>0</v>
      </c>
      <c r="J20" s="25">
        <v>8</v>
      </c>
      <c r="K20" s="32">
        <f t="shared" si="0"/>
        <v>24.9</v>
      </c>
      <c r="L20" s="130" t="s">
        <v>337</v>
      </c>
    </row>
    <row r="21" spans="1:12" ht="15.75" x14ac:dyDescent="0.25">
      <c r="A21" s="21">
        <v>16</v>
      </c>
      <c r="B21" s="39" t="s">
        <v>208</v>
      </c>
      <c r="C21" s="30" t="s">
        <v>64</v>
      </c>
      <c r="D21" s="36" t="s">
        <v>65</v>
      </c>
      <c r="E21" s="25">
        <v>11.4</v>
      </c>
      <c r="F21" s="25">
        <v>0</v>
      </c>
      <c r="G21" s="25">
        <v>5</v>
      </c>
      <c r="H21" s="25">
        <v>1.5</v>
      </c>
      <c r="I21" s="25">
        <v>0</v>
      </c>
      <c r="J21" s="25">
        <v>6</v>
      </c>
      <c r="K21" s="32">
        <f t="shared" si="0"/>
        <v>23.9</v>
      </c>
      <c r="L21" s="130" t="s">
        <v>337</v>
      </c>
    </row>
    <row r="22" spans="1:12" ht="15.75" x14ac:dyDescent="0.25">
      <c r="A22" s="21">
        <v>17</v>
      </c>
      <c r="B22" s="17" t="s">
        <v>199</v>
      </c>
      <c r="C22" s="11" t="s">
        <v>200</v>
      </c>
      <c r="D22" s="11" t="s">
        <v>201</v>
      </c>
      <c r="E22" s="25">
        <v>6.4</v>
      </c>
      <c r="F22" s="25">
        <v>1.5</v>
      </c>
      <c r="G22" s="25">
        <v>6</v>
      </c>
      <c r="H22" s="25">
        <v>0</v>
      </c>
      <c r="I22" s="25">
        <v>0</v>
      </c>
      <c r="J22" s="25">
        <v>9</v>
      </c>
      <c r="K22" s="32">
        <f t="shared" si="0"/>
        <v>22.9</v>
      </c>
      <c r="L22" s="130" t="s">
        <v>337</v>
      </c>
    </row>
    <row r="23" spans="1:12" ht="15.75" x14ac:dyDescent="0.25">
      <c r="A23" s="21">
        <v>18</v>
      </c>
      <c r="B23" s="18" t="s">
        <v>192</v>
      </c>
      <c r="C23" s="13" t="s">
        <v>61</v>
      </c>
      <c r="D23" s="36" t="s">
        <v>62</v>
      </c>
      <c r="E23" s="25">
        <v>6.7</v>
      </c>
      <c r="F23" s="25">
        <v>5.5</v>
      </c>
      <c r="G23" s="25">
        <v>6</v>
      </c>
      <c r="H23" s="25">
        <v>0</v>
      </c>
      <c r="I23" s="25">
        <v>1</v>
      </c>
      <c r="J23" s="25">
        <v>2</v>
      </c>
      <c r="K23" s="32">
        <f t="shared" si="0"/>
        <v>21.2</v>
      </c>
      <c r="L23" s="130" t="s">
        <v>337</v>
      </c>
    </row>
    <row r="24" spans="1:12" ht="15.75" x14ac:dyDescent="0.25">
      <c r="A24" s="21">
        <v>19</v>
      </c>
      <c r="B24" s="16" t="s">
        <v>196</v>
      </c>
      <c r="C24" s="16" t="s">
        <v>143</v>
      </c>
      <c r="D24" s="16" t="s">
        <v>197</v>
      </c>
      <c r="E24" s="25">
        <v>11.1</v>
      </c>
      <c r="F24" s="25">
        <v>3</v>
      </c>
      <c r="G24" s="25">
        <v>1</v>
      </c>
      <c r="H24" s="25">
        <v>0.5</v>
      </c>
      <c r="I24" s="25">
        <v>0</v>
      </c>
      <c r="J24" s="25">
        <v>4</v>
      </c>
      <c r="K24" s="32">
        <f t="shared" si="0"/>
        <v>19.600000000000001</v>
      </c>
      <c r="L24" s="130" t="s">
        <v>337</v>
      </c>
    </row>
    <row r="25" spans="1:12" ht="15.75" x14ac:dyDescent="0.25">
      <c r="A25" s="21">
        <v>20</v>
      </c>
      <c r="B25" s="17" t="s">
        <v>184</v>
      </c>
      <c r="C25" s="45" t="s">
        <v>36</v>
      </c>
      <c r="D25" s="45" t="s">
        <v>37</v>
      </c>
      <c r="E25" s="25">
        <v>8.5</v>
      </c>
      <c r="F25" s="25">
        <v>0</v>
      </c>
      <c r="G25" s="25">
        <v>4</v>
      </c>
      <c r="H25" s="25">
        <v>0</v>
      </c>
      <c r="I25" s="25">
        <v>1.5</v>
      </c>
      <c r="J25" s="25">
        <v>4</v>
      </c>
      <c r="K25" s="32">
        <f t="shared" si="0"/>
        <v>18</v>
      </c>
      <c r="L25" s="130" t="s">
        <v>337</v>
      </c>
    </row>
    <row r="26" spans="1:12" ht="15.75" x14ac:dyDescent="0.25">
      <c r="A26" s="21">
        <v>21</v>
      </c>
      <c r="B26" s="17" t="s">
        <v>227</v>
      </c>
      <c r="C26" s="11" t="s">
        <v>200</v>
      </c>
      <c r="D26" s="11" t="s">
        <v>201</v>
      </c>
      <c r="E26" s="25">
        <v>11.9</v>
      </c>
      <c r="F26" s="25">
        <v>0</v>
      </c>
      <c r="G26" s="25">
        <v>5</v>
      </c>
      <c r="H26" s="25">
        <v>0</v>
      </c>
      <c r="I26" s="25">
        <v>0</v>
      </c>
      <c r="J26" s="25">
        <v>0</v>
      </c>
      <c r="K26" s="32">
        <f t="shared" si="0"/>
        <v>16.899999999999999</v>
      </c>
      <c r="L26" s="130" t="s">
        <v>337</v>
      </c>
    </row>
    <row r="27" spans="1:12" ht="15.75" x14ac:dyDescent="0.25">
      <c r="A27" s="21">
        <v>22</v>
      </c>
      <c r="B27" s="49" t="s">
        <v>214</v>
      </c>
      <c r="C27" s="13" t="s">
        <v>118</v>
      </c>
      <c r="D27" s="36" t="s">
        <v>119</v>
      </c>
      <c r="E27" s="25">
        <v>5</v>
      </c>
      <c r="F27" s="25">
        <v>0</v>
      </c>
      <c r="G27" s="25">
        <v>3.5</v>
      </c>
      <c r="H27" s="25">
        <v>2</v>
      </c>
      <c r="I27" s="25">
        <v>1</v>
      </c>
      <c r="J27" s="25">
        <v>5</v>
      </c>
      <c r="K27" s="32">
        <f t="shared" si="0"/>
        <v>16.5</v>
      </c>
      <c r="L27" s="130" t="s">
        <v>337</v>
      </c>
    </row>
    <row r="28" spans="1:12" ht="15.75" x14ac:dyDescent="0.25">
      <c r="A28" s="21">
        <v>23</v>
      </c>
      <c r="B28" s="64" t="s">
        <v>185</v>
      </c>
      <c r="C28" s="30" t="s">
        <v>91</v>
      </c>
      <c r="D28" s="55" t="s">
        <v>92</v>
      </c>
      <c r="E28" s="25">
        <v>9.6</v>
      </c>
      <c r="F28" s="25">
        <v>0</v>
      </c>
      <c r="G28" s="25">
        <v>3.5</v>
      </c>
      <c r="H28" s="25">
        <v>0</v>
      </c>
      <c r="I28" s="25">
        <v>0</v>
      </c>
      <c r="J28" s="25">
        <v>2</v>
      </c>
      <c r="K28" s="32">
        <f t="shared" si="0"/>
        <v>15.1</v>
      </c>
      <c r="L28" s="130" t="s">
        <v>337</v>
      </c>
    </row>
    <row r="29" spans="1:12" ht="15.75" x14ac:dyDescent="0.25">
      <c r="A29" s="21">
        <v>24</v>
      </c>
      <c r="B29" s="51" t="s">
        <v>198</v>
      </c>
      <c r="C29" s="30" t="s">
        <v>45</v>
      </c>
      <c r="D29" s="13" t="s">
        <v>46</v>
      </c>
      <c r="E29" s="25">
        <v>8.5</v>
      </c>
      <c r="F29" s="25">
        <v>2</v>
      </c>
      <c r="G29" s="25">
        <v>3.5</v>
      </c>
      <c r="H29" s="25">
        <v>0</v>
      </c>
      <c r="I29" s="25">
        <v>0</v>
      </c>
      <c r="J29" s="25">
        <v>1</v>
      </c>
      <c r="K29" s="32">
        <f t="shared" si="0"/>
        <v>15</v>
      </c>
      <c r="L29" s="130" t="s">
        <v>337</v>
      </c>
    </row>
    <row r="30" spans="1:12" ht="15.75" x14ac:dyDescent="0.25">
      <c r="A30" s="21">
        <v>25</v>
      </c>
      <c r="B30" s="47" t="s">
        <v>213</v>
      </c>
      <c r="C30" s="13" t="s">
        <v>33</v>
      </c>
      <c r="D30" s="53" t="s">
        <v>34</v>
      </c>
      <c r="E30" s="25">
        <v>8.9</v>
      </c>
      <c r="F30" s="25">
        <v>1.5</v>
      </c>
      <c r="G30" s="25">
        <v>0</v>
      </c>
      <c r="H30" s="25">
        <v>0</v>
      </c>
      <c r="I30" s="25">
        <v>0</v>
      </c>
      <c r="J30" s="25">
        <v>3</v>
      </c>
      <c r="K30" s="32">
        <f t="shared" si="0"/>
        <v>13.4</v>
      </c>
      <c r="L30" s="130" t="s">
        <v>337</v>
      </c>
    </row>
    <row r="31" spans="1:12" ht="15.75" x14ac:dyDescent="0.25">
      <c r="A31" s="21">
        <v>26</v>
      </c>
      <c r="B31" s="47" t="s">
        <v>218</v>
      </c>
      <c r="C31" s="13" t="s">
        <v>33</v>
      </c>
      <c r="D31" s="53" t="s">
        <v>34</v>
      </c>
      <c r="E31" s="25">
        <v>6.1</v>
      </c>
      <c r="F31" s="25">
        <v>3</v>
      </c>
      <c r="G31" s="25">
        <v>0</v>
      </c>
      <c r="H31" s="25">
        <v>0</v>
      </c>
      <c r="I31" s="25">
        <v>0</v>
      </c>
      <c r="J31" s="25">
        <v>4</v>
      </c>
      <c r="K31" s="32">
        <f t="shared" si="0"/>
        <v>13.1</v>
      </c>
      <c r="L31" s="130" t="s">
        <v>337</v>
      </c>
    </row>
    <row r="32" spans="1:12" ht="15.75" x14ac:dyDescent="0.25">
      <c r="A32" s="21">
        <v>27</v>
      </c>
      <c r="B32" s="50" t="s">
        <v>193</v>
      </c>
      <c r="C32" s="17" t="s">
        <v>42</v>
      </c>
      <c r="D32" s="17" t="s">
        <v>43</v>
      </c>
      <c r="E32" s="25">
        <v>7.1</v>
      </c>
      <c r="F32" s="25">
        <v>0.5</v>
      </c>
      <c r="G32" s="25">
        <v>0</v>
      </c>
      <c r="H32" s="25">
        <v>1</v>
      </c>
      <c r="I32" s="25">
        <v>0</v>
      </c>
      <c r="J32" s="25">
        <v>3</v>
      </c>
      <c r="K32" s="32">
        <f t="shared" si="0"/>
        <v>11.6</v>
      </c>
      <c r="L32" s="130" t="s">
        <v>337</v>
      </c>
    </row>
    <row r="33" spans="1:12" ht="15.75" x14ac:dyDescent="0.25">
      <c r="A33" s="21">
        <v>28</v>
      </c>
      <c r="B33" s="18" t="s">
        <v>223</v>
      </c>
      <c r="C33" s="13" t="s">
        <v>49</v>
      </c>
      <c r="D33" s="36" t="s">
        <v>50</v>
      </c>
      <c r="E33" s="25">
        <v>5.3</v>
      </c>
      <c r="F33" s="25">
        <v>3.5</v>
      </c>
      <c r="G33" s="25">
        <v>0</v>
      </c>
      <c r="H33" s="25">
        <v>0.5</v>
      </c>
      <c r="I33" s="25">
        <v>0</v>
      </c>
      <c r="J33" s="25">
        <v>2</v>
      </c>
      <c r="K33" s="32">
        <f t="shared" si="0"/>
        <v>11.3</v>
      </c>
      <c r="L33" s="130" t="s">
        <v>337</v>
      </c>
    </row>
    <row r="34" spans="1:12" ht="15.75" x14ac:dyDescent="0.25">
      <c r="A34" s="21">
        <v>29</v>
      </c>
      <c r="B34" s="59" t="s">
        <v>205</v>
      </c>
      <c r="C34" s="16" t="s">
        <v>135</v>
      </c>
      <c r="D34" s="16" t="s">
        <v>206</v>
      </c>
      <c r="E34" s="25">
        <v>6</v>
      </c>
      <c r="F34" s="25">
        <v>1</v>
      </c>
      <c r="G34" s="25">
        <v>2.5</v>
      </c>
      <c r="H34" s="25">
        <v>0</v>
      </c>
      <c r="I34" s="25">
        <v>0</v>
      </c>
      <c r="J34" s="25">
        <v>1</v>
      </c>
      <c r="K34" s="32">
        <f t="shared" si="0"/>
        <v>10.5</v>
      </c>
      <c r="L34" s="130" t="s">
        <v>337</v>
      </c>
    </row>
    <row r="35" spans="1:12" ht="15.75" x14ac:dyDescent="0.25">
      <c r="A35" s="21">
        <v>30</v>
      </c>
      <c r="B35" s="43" t="s">
        <v>323</v>
      </c>
      <c r="C35" s="74" t="s">
        <v>24</v>
      </c>
      <c r="D35" s="75" t="s">
        <v>25</v>
      </c>
      <c r="E35" s="25">
        <v>7.5</v>
      </c>
      <c r="F35" s="25">
        <v>0</v>
      </c>
      <c r="G35" s="25">
        <v>0</v>
      </c>
      <c r="H35" s="25">
        <v>0</v>
      </c>
      <c r="I35" s="25">
        <v>0</v>
      </c>
      <c r="J35" s="25">
        <v>3</v>
      </c>
      <c r="K35" s="32">
        <f t="shared" si="0"/>
        <v>10.5</v>
      </c>
      <c r="L35" s="130" t="s">
        <v>337</v>
      </c>
    </row>
    <row r="36" spans="1:12" ht="15.75" x14ac:dyDescent="0.25">
      <c r="A36" s="21">
        <v>31</v>
      </c>
      <c r="B36" s="16" t="s">
        <v>324</v>
      </c>
      <c r="C36" s="16" t="s">
        <v>322</v>
      </c>
      <c r="D36" s="16" t="s">
        <v>201</v>
      </c>
      <c r="E36" s="25">
        <v>9.3000000000000007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32">
        <f t="shared" si="0"/>
        <v>9.3000000000000007</v>
      </c>
      <c r="L36" s="130" t="s">
        <v>337</v>
      </c>
    </row>
    <row r="37" spans="1:12" ht="15.75" x14ac:dyDescent="0.25">
      <c r="A37" s="21">
        <v>32</v>
      </c>
      <c r="B37" s="46" t="s">
        <v>215</v>
      </c>
      <c r="C37" s="45" t="s">
        <v>30</v>
      </c>
      <c r="D37" s="45" t="s">
        <v>31</v>
      </c>
      <c r="E37" s="25">
        <v>6.6</v>
      </c>
      <c r="F37" s="25">
        <v>0</v>
      </c>
      <c r="G37" s="25">
        <v>0</v>
      </c>
      <c r="H37" s="25">
        <v>0.5</v>
      </c>
      <c r="I37" s="25">
        <v>0</v>
      </c>
      <c r="J37" s="25">
        <v>0</v>
      </c>
      <c r="K37" s="32">
        <f t="shared" si="0"/>
        <v>7.1</v>
      </c>
      <c r="L37" s="130" t="s">
        <v>337</v>
      </c>
    </row>
    <row r="38" spans="1:12" ht="15.75" x14ac:dyDescent="0.25">
      <c r="A38" s="21">
        <v>33</v>
      </c>
      <c r="B38" s="23" t="s">
        <v>207</v>
      </c>
      <c r="C38" s="30" t="s">
        <v>108</v>
      </c>
      <c r="D38" s="55" t="s">
        <v>109</v>
      </c>
      <c r="E38" s="25">
        <v>5</v>
      </c>
      <c r="F38" s="25">
        <v>1</v>
      </c>
      <c r="G38" s="25">
        <v>0</v>
      </c>
      <c r="H38" s="25">
        <v>0</v>
      </c>
      <c r="I38" s="25">
        <v>0</v>
      </c>
      <c r="J38" s="25">
        <v>1</v>
      </c>
      <c r="K38" s="32">
        <f t="shared" si="0"/>
        <v>7</v>
      </c>
      <c r="L38" s="130" t="s">
        <v>337</v>
      </c>
    </row>
    <row r="39" spans="1:12" ht="15.75" x14ac:dyDescent="0.25">
      <c r="A39" s="21">
        <v>34</v>
      </c>
      <c r="B39" s="79" t="s">
        <v>188</v>
      </c>
      <c r="C39" s="80" t="s">
        <v>30</v>
      </c>
      <c r="D39" s="80" t="s">
        <v>31</v>
      </c>
      <c r="E39" s="119" t="s">
        <v>335</v>
      </c>
      <c r="F39" s="111"/>
      <c r="G39" s="111"/>
      <c r="H39" s="111"/>
      <c r="I39" s="111"/>
      <c r="J39" s="111"/>
      <c r="K39" s="112"/>
      <c r="L39" s="130"/>
    </row>
    <row r="40" spans="1:12" ht="15.75" x14ac:dyDescent="0.25">
      <c r="A40" s="21">
        <v>35</v>
      </c>
      <c r="B40" s="91" t="s">
        <v>189</v>
      </c>
      <c r="C40" s="88" t="s">
        <v>81</v>
      </c>
      <c r="D40" s="75" t="s">
        <v>82</v>
      </c>
      <c r="E40" s="113"/>
      <c r="F40" s="114"/>
      <c r="G40" s="114"/>
      <c r="H40" s="114"/>
      <c r="I40" s="114"/>
      <c r="J40" s="114"/>
      <c r="K40" s="115"/>
      <c r="L40" s="130"/>
    </row>
    <row r="41" spans="1:12" ht="15.75" x14ac:dyDescent="0.25">
      <c r="A41" s="21">
        <v>36</v>
      </c>
      <c r="B41" s="102" t="s">
        <v>194</v>
      </c>
      <c r="C41" s="74" t="s">
        <v>21</v>
      </c>
      <c r="D41" s="101" t="s">
        <v>195</v>
      </c>
      <c r="E41" s="113"/>
      <c r="F41" s="114"/>
      <c r="G41" s="114"/>
      <c r="H41" s="114"/>
      <c r="I41" s="114"/>
      <c r="J41" s="114"/>
      <c r="K41" s="115"/>
      <c r="L41" s="130"/>
    </row>
    <row r="42" spans="1:12" ht="15.75" x14ac:dyDescent="0.25">
      <c r="A42" s="21">
        <v>37</v>
      </c>
      <c r="B42" s="97" t="s">
        <v>204</v>
      </c>
      <c r="C42" s="88" t="s">
        <v>33</v>
      </c>
      <c r="D42" s="103" t="s">
        <v>34</v>
      </c>
      <c r="E42" s="113"/>
      <c r="F42" s="114"/>
      <c r="G42" s="114"/>
      <c r="H42" s="114"/>
      <c r="I42" s="114"/>
      <c r="J42" s="114"/>
      <c r="K42" s="115"/>
      <c r="L42" s="130"/>
    </row>
    <row r="43" spans="1:12" ht="15.75" x14ac:dyDescent="0.25">
      <c r="A43" s="21">
        <v>38</v>
      </c>
      <c r="B43" s="102" t="s">
        <v>209</v>
      </c>
      <c r="C43" s="74" t="s">
        <v>21</v>
      </c>
      <c r="D43" s="101" t="s">
        <v>195</v>
      </c>
      <c r="E43" s="113"/>
      <c r="F43" s="114"/>
      <c r="G43" s="114"/>
      <c r="H43" s="114"/>
      <c r="I43" s="114"/>
      <c r="J43" s="114"/>
      <c r="K43" s="115"/>
      <c r="L43" s="130"/>
    </row>
    <row r="44" spans="1:12" ht="15.75" x14ac:dyDescent="0.25">
      <c r="A44" s="21">
        <v>39</v>
      </c>
      <c r="B44" s="91" t="s">
        <v>211</v>
      </c>
      <c r="C44" s="74" t="s">
        <v>24</v>
      </c>
      <c r="D44" s="75" t="s">
        <v>25</v>
      </c>
      <c r="E44" s="113"/>
      <c r="F44" s="114"/>
      <c r="G44" s="114"/>
      <c r="H44" s="114"/>
      <c r="I44" s="114"/>
      <c r="J44" s="114"/>
      <c r="K44" s="115"/>
      <c r="L44" s="130"/>
    </row>
    <row r="45" spans="1:12" ht="15.75" x14ac:dyDescent="0.25">
      <c r="A45" s="21">
        <v>40</v>
      </c>
      <c r="B45" s="102" t="s">
        <v>219</v>
      </c>
      <c r="C45" s="88" t="s">
        <v>151</v>
      </c>
      <c r="D45" s="75" t="s">
        <v>220</v>
      </c>
      <c r="E45" s="113"/>
      <c r="F45" s="114"/>
      <c r="G45" s="114"/>
      <c r="H45" s="114"/>
      <c r="I45" s="114"/>
      <c r="J45" s="114"/>
      <c r="K45" s="115"/>
      <c r="L45" s="130"/>
    </row>
    <row r="46" spans="1:12" ht="15.75" x14ac:dyDescent="0.25">
      <c r="A46" s="21">
        <v>41</v>
      </c>
      <c r="B46" s="62" t="s">
        <v>222</v>
      </c>
      <c r="C46" s="74" t="s">
        <v>64</v>
      </c>
      <c r="D46" s="75" t="s">
        <v>65</v>
      </c>
      <c r="E46" s="113"/>
      <c r="F46" s="114"/>
      <c r="G46" s="114"/>
      <c r="H46" s="114"/>
      <c r="I46" s="114"/>
      <c r="J46" s="114"/>
      <c r="K46" s="115"/>
      <c r="L46" s="130"/>
    </row>
    <row r="47" spans="1:12" ht="15.75" x14ac:dyDescent="0.25">
      <c r="A47" s="21">
        <v>42</v>
      </c>
      <c r="B47" s="104" t="s">
        <v>228</v>
      </c>
      <c r="C47" s="80" t="s">
        <v>113</v>
      </c>
      <c r="D47" s="80" t="s">
        <v>114</v>
      </c>
      <c r="E47" s="113"/>
      <c r="F47" s="114"/>
      <c r="G47" s="114"/>
      <c r="H47" s="114"/>
      <c r="I47" s="114"/>
      <c r="J47" s="114"/>
      <c r="K47" s="115"/>
      <c r="L47" s="130"/>
    </row>
    <row r="48" spans="1:12" ht="15.75" x14ac:dyDescent="0.25">
      <c r="A48" s="21">
        <v>43</v>
      </c>
      <c r="B48" s="102" t="s">
        <v>182</v>
      </c>
      <c r="C48" s="81" t="s">
        <v>129</v>
      </c>
      <c r="D48" s="81" t="s">
        <v>183</v>
      </c>
      <c r="E48" s="116"/>
      <c r="F48" s="117"/>
      <c r="G48" s="117"/>
      <c r="H48" s="117"/>
      <c r="I48" s="117"/>
      <c r="J48" s="117"/>
      <c r="K48" s="118"/>
      <c r="L48" s="130"/>
    </row>
    <row r="50" spans="2:3" ht="15.75" x14ac:dyDescent="0.25">
      <c r="B50" s="1" t="s">
        <v>325</v>
      </c>
      <c r="C50" s="41" t="s">
        <v>119</v>
      </c>
    </row>
    <row r="51" spans="2:3" ht="15.75" x14ac:dyDescent="0.25">
      <c r="C51" s="41" t="s">
        <v>329</v>
      </c>
    </row>
  </sheetData>
  <sortState ref="B6:K48">
    <sortCondition descending="1" ref="K6:K48"/>
  </sortState>
  <mergeCells count="3">
    <mergeCell ref="A2:E2"/>
    <mergeCell ref="E3:K3"/>
    <mergeCell ref="E39:K48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topLeftCell="A19" zoomScaleNormal="100" workbookViewId="0">
      <selection activeCell="M23" sqref="M23"/>
    </sheetView>
  </sheetViews>
  <sheetFormatPr defaultColWidth="8.85546875" defaultRowHeight="15.75" x14ac:dyDescent="0.25"/>
  <cols>
    <col min="1" max="1" width="6.28515625" style="1" bestFit="1" customWidth="1"/>
    <col min="2" max="2" width="23.7109375" style="7" customWidth="1"/>
    <col min="3" max="3" width="25.5703125" style="3" customWidth="1"/>
    <col min="4" max="4" width="22.7109375" style="2" customWidth="1"/>
    <col min="5" max="5" width="8" style="1" customWidth="1"/>
    <col min="6" max="6" width="8.85546875" style="1"/>
    <col min="7" max="7" width="7.7109375" style="1" customWidth="1"/>
    <col min="8" max="8" width="6.85546875" style="1" customWidth="1"/>
    <col min="9" max="9" width="7.7109375" style="1" customWidth="1"/>
    <col min="10" max="10" width="6.42578125" style="1" customWidth="1"/>
    <col min="11" max="16384" width="8.85546875" style="1"/>
  </cols>
  <sheetData>
    <row r="2" spans="1:12" ht="37.15" customHeight="1" x14ac:dyDescent="0.25">
      <c r="A2" s="106" t="s">
        <v>15</v>
      </c>
      <c r="B2" s="106"/>
      <c r="C2" s="106"/>
      <c r="D2" s="106"/>
      <c r="E2" s="107"/>
    </row>
    <row r="3" spans="1:12" ht="18.75" x14ac:dyDescent="0.25">
      <c r="B3" s="44" t="s">
        <v>14</v>
      </c>
      <c r="C3" s="33" t="s">
        <v>5</v>
      </c>
      <c r="E3" s="120" t="s">
        <v>327</v>
      </c>
      <c r="F3" s="121"/>
      <c r="G3" s="121"/>
      <c r="H3" s="121"/>
      <c r="I3" s="121"/>
      <c r="J3" s="121"/>
      <c r="K3" s="121"/>
    </row>
    <row r="4" spans="1:12" x14ac:dyDescent="0.25">
      <c r="C4" s="4"/>
    </row>
    <row r="5" spans="1:12" ht="28.5" x14ac:dyDescent="0.25">
      <c r="A5" s="8" t="s">
        <v>0</v>
      </c>
      <c r="B5" s="8" t="s">
        <v>3</v>
      </c>
      <c r="C5" s="9" t="s">
        <v>2</v>
      </c>
      <c r="D5" s="31" t="s">
        <v>4</v>
      </c>
      <c r="E5" s="29" t="s">
        <v>9</v>
      </c>
      <c r="F5" s="32">
        <v>1</v>
      </c>
      <c r="G5" s="32">
        <v>2</v>
      </c>
      <c r="H5" s="32">
        <v>3</v>
      </c>
      <c r="I5" s="32">
        <v>4</v>
      </c>
      <c r="J5" s="32">
        <v>5</v>
      </c>
      <c r="K5" s="32" t="s">
        <v>10</v>
      </c>
      <c r="L5" s="130" t="s">
        <v>336</v>
      </c>
    </row>
    <row r="6" spans="1:12" x14ac:dyDescent="0.25">
      <c r="A6" s="21">
        <v>1</v>
      </c>
      <c r="B6" s="13" t="s">
        <v>229</v>
      </c>
      <c r="C6" s="11" t="s">
        <v>33</v>
      </c>
      <c r="D6" s="12" t="s">
        <v>34</v>
      </c>
      <c r="E6" s="25">
        <v>29</v>
      </c>
      <c r="F6" s="25">
        <v>5.5</v>
      </c>
      <c r="G6" s="25">
        <v>10</v>
      </c>
      <c r="H6" s="25">
        <v>11</v>
      </c>
      <c r="I6" s="25">
        <v>10</v>
      </c>
      <c r="J6" s="25">
        <v>12</v>
      </c>
      <c r="K6" s="32">
        <f t="shared" ref="K6:K33" si="0">SUM(E6:J6)</f>
        <v>77.5</v>
      </c>
      <c r="L6" s="130" t="s">
        <v>341</v>
      </c>
    </row>
    <row r="7" spans="1:12" ht="21" customHeight="1" x14ac:dyDescent="0.25">
      <c r="A7" s="21">
        <v>2</v>
      </c>
      <c r="B7" s="11" t="s">
        <v>232</v>
      </c>
      <c r="C7" s="13" t="s">
        <v>118</v>
      </c>
      <c r="D7" s="13" t="s">
        <v>119</v>
      </c>
      <c r="E7" s="25">
        <v>15</v>
      </c>
      <c r="F7" s="25">
        <v>3.5</v>
      </c>
      <c r="G7" s="25">
        <v>4</v>
      </c>
      <c r="H7" s="25">
        <v>2</v>
      </c>
      <c r="I7" s="25">
        <v>4.5</v>
      </c>
      <c r="J7" s="25">
        <v>3.5</v>
      </c>
      <c r="K7" s="32">
        <f t="shared" si="0"/>
        <v>32.5</v>
      </c>
      <c r="L7" s="43" t="s">
        <v>337</v>
      </c>
    </row>
    <row r="8" spans="1:12" ht="30" x14ac:dyDescent="0.25">
      <c r="A8" s="21">
        <v>3</v>
      </c>
      <c r="B8" s="22" t="s">
        <v>255</v>
      </c>
      <c r="C8" s="30" t="s">
        <v>21</v>
      </c>
      <c r="D8" s="30" t="s">
        <v>195</v>
      </c>
      <c r="E8" s="25">
        <v>12</v>
      </c>
      <c r="F8" s="25">
        <v>2.5</v>
      </c>
      <c r="G8" s="25">
        <v>7.5</v>
      </c>
      <c r="H8" s="25">
        <v>0</v>
      </c>
      <c r="I8" s="25">
        <v>4</v>
      </c>
      <c r="J8" s="25">
        <v>0</v>
      </c>
      <c r="K8" s="32">
        <f t="shared" si="0"/>
        <v>26</v>
      </c>
      <c r="L8" s="43" t="s">
        <v>337</v>
      </c>
    </row>
    <row r="9" spans="1:12" ht="30" x14ac:dyDescent="0.25">
      <c r="A9" s="21">
        <v>4</v>
      </c>
      <c r="B9" s="66" t="s">
        <v>243</v>
      </c>
      <c r="C9" s="30" t="s">
        <v>75</v>
      </c>
      <c r="D9" s="11" t="s">
        <v>65</v>
      </c>
      <c r="E9" s="25">
        <v>10.5</v>
      </c>
      <c r="F9" s="25">
        <v>2.5</v>
      </c>
      <c r="G9" s="25">
        <v>4.5</v>
      </c>
      <c r="H9" s="25">
        <v>1</v>
      </c>
      <c r="I9" s="25">
        <v>5.5</v>
      </c>
      <c r="J9" s="25">
        <v>0</v>
      </c>
      <c r="K9" s="32">
        <f t="shared" si="0"/>
        <v>24</v>
      </c>
      <c r="L9" s="43" t="s">
        <v>337</v>
      </c>
    </row>
    <row r="10" spans="1:12" ht="19.5" customHeight="1" x14ac:dyDescent="0.25">
      <c r="A10" s="21">
        <v>5</v>
      </c>
      <c r="B10" s="56" t="s">
        <v>231</v>
      </c>
      <c r="C10" s="65" t="s">
        <v>174</v>
      </c>
      <c r="D10" s="22" t="s">
        <v>203</v>
      </c>
      <c r="E10" s="25">
        <v>10.5</v>
      </c>
      <c r="F10" s="25">
        <v>1</v>
      </c>
      <c r="G10" s="25">
        <v>5</v>
      </c>
      <c r="H10" s="25">
        <v>0</v>
      </c>
      <c r="I10" s="25">
        <v>3</v>
      </c>
      <c r="J10" s="25">
        <v>3</v>
      </c>
      <c r="K10" s="32">
        <f t="shared" si="0"/>
        <v>22.5</v>
      </c>
      <c r="L10" s="43" t="s">
        <v>337</v>
      </c>
    </row>
    <row r="11" spans="1:12" ht="30" x14ac:dyDescent="0.25">
      <c r="A11" s="21">
        <v>6</v>
      </c>
      <c r="B11" s="66" t="s">
        <v>328</v>
      </c>
      <c r="C11" s="30" t="s">
        <v>45</v>
      </c>
      <c r="D11" s="13" t="s">
        <v>46</v>
      </c>
      <c r="E11" s="25">
        <v>11.5</v>
      </c>
      <c r="F11" s="25">
        <v>1.5</v>
      </c>
      <c r="G11" s="25">
        <v>6</v>
      </c>
      <c r="H11" s="25">
        <v>0</v>
      </c>
      <c r="I11" s="25">
        <v>2</v>
      </c>
      <c r="J11" s="25">
        <v>1</v>
      </c>
      <c r="K11" s="32">
        <f t="shared" si="0"/>
        <v>22</v>
      </c>
      <c r="L11" s="43" t="s">
        <v>337</v>
      </c>
    </row>
    <row r="12" spans="1:12" ht="30" x14ac:dyDescent="0.25">
      <c r="A12" s="21">
        <v>7</v>
      </c>
      <c r="B12" s="11" t="s">
        <v>252</v>
      </c>
      <c r="C12" s="11" t="s">
        <v>39</v>
      </c>
      <c r="D12" s="11" t="s">
        <v>40</v>
      </c>
      <c r="E12" s="25">
        <v>6.5</v>
      </c>
      <c r="F12" s="25">
        <v>3.5</v>
      </c>
      <c r="G12" s="25">
        <v>4.5</v>
      </c>
      <c r="H12" s="25">
        <v>3.5</v>
      </c>
      <c r="I12" s="25">
        <v>1.5</v>
      </c>
      <c r="J12" s="25">
        <v>2</v>
      </c>
      <c r="K12" s="32">
        <f t="shared" si="0"/>
        <v>21.5</v>
      </c>
      <c r="L12" s="43" t="s">
        <v>337</v>
      </c>
    </row>
    <row r="13" spans="1:12" ht="30" x14ac:dyDescent="0.25">
      <c r="A13" s="21">
        <v>8</v>
      </c>
      <c r="B13" s="66" t="s">
        <v>235</v>
      </c>
      <c r="C13" s="30" t="s">
        <v>45</v>
      </c>
      <c r="D13" s="13" t="s">
        <v>46</v>
      </c>
      <c r="E13" s="25">
        <v>9.5</v>
      </c>
      <c r="F13" s="25">
        <v>0</v>
      </c>
      <c r="G13" s="25">
        <v>7</v>
      </c>
      <c r="H13" s="25">
        <v>0</v>
      </c>
      <c r="I13" s="25">
        <v>3.5</v>
      </c>
      <c r="J13" s="25">
        <v>1</v>
      </c>
      <c r="K13" s="32">
        <f t="shared" si="0"/>
        <v>21</v>
      </c>
      <c r="L13" s="43" t="s">
        <v>337</v>
      </c>
    </row>
    <row r="14" spans="1:12" ht="18" customHeight="1" x14ac:dyDescent="0.25">
      <c r="A14" s="21">
        <v>9</v>
      </c>
      <c r="B14" s="11" t="s">
        <v>233</v>
      </c>
      <c r="C14" s="13" t="s">
        <v>61</v>
      </c>
      <c r="D14" s="13" t="s">
        <v>62</v>
      </c>
      <c r="E14" s="25">
        <v>10.5</v>
      </c>
      <c r="F14" s="38">
        <v>1</v>
      </c>
      <c r="G14" s="25">
        <v>6</v>
      </c>
      <c r="H14" s="25">
        <v>0</v>
      </c>
      <c r="I14" s="25">
        <v>2</v>
      </c>
      <c r="J14" s="25">
        <v>1</v>
      </c>
      <c r="K14" s="32">
        <f t="shared" si="0"/>
        <v>20.5</v>
      </c>
      <c r="L14" s="43" t="s">
        <v>337</v>
      </c>
    </row>
    <row r="15" spans="1:12" ht="30" x14ac:dyDescent="0.25">
      <c r="A15" s="21">
        <v>10</v>
      </c>
      <c r="B15" s="22" t="s">
        <v>258</v>
      </c>
      <c r="C15" s="30" t="s">
        <v>21</v>
      </c>
      <c r="D15" s="30" t="s">
        <v>195</v>
      </c>
      <c r="E15" s="25">
        <v>9.5</v>
      </c>
      <c r="F15" s="25">
        <v>2</v>
      </c>
      <c r="G15" s="25">
        <v>5.5</v>
      </c>
      <c r="H15" s="25">
        <v>2</v>
      </c>
      <c r="I15" s="25">
        <v>1</v>
      </c>
      <c r="J15" s="25">
        <v>0</v>
      </c>
      <c r="K15" s="32">
        <f t="shared" si="0"/>
        <v>20</v>
      </c>
      <c r="L15" s="43" t="s">
        <v>337</v>
      </c>
    </row>
    <row r="16" spans="1:12" ht="30" x14ac:dyDescent="0.25">
      <c r="A16" s="21">
        <v>11</v>
      </c>
      <c r="B16" s="22" t="s">
        <v>251</v>
      </c>
      <c r="C16" s="13" t="s">
        <v>61</v>
      </c>
      <c r="D16" s="13" t="s">
        <v>62</v>
      </c>
      <c r="E16" s="25">
        <v>8.5</v>
      </c>
      <c r="F16" s="25">
        <v>1.5</v>
      </c>
      <c r="G16" s="38">
        <v>6.5</v>
      </c>
      <c r="H16" s="25">
        <v>0</v>
      </c>
      <c r="I16" s="25">
        <v>0</v>
      </c>
      <c r="J16" s="25">
        <v>2.5</v>
      </c>
      <c r="K16" s="32">
        <f t="shared" si="0"/>
        <v>19</v>
      </c>
      <c r="L16" s="43" t="s">
        <v>337</v>
      </c>
    </row>
    <row r="17" spans="1:12" ht="30" x14ac:dyDescent="0.25">
      <c r="A17" s="21">
        <v>12</v>
      </c>
      <c r="B17" s="11" t="s">
        <v>239</v>
      </c>
      <c r="C17" s="65" t="s">
        <v>36</v>
      </c>
      <c r="D17" s="65" t="s">
        <v>37</v>
      </c>
      <c r="E17" s="25">
        <v>7</v>
      </c>
      <c r="F17" s="25">
        <v>1.5</v>
      </c>
      <c r="G17" s="25">
        <v>7</v>
      </c>
      <c r="H17" s="25">
        <v>0</v>
      </c>
      <c r="I17" s="25">
        <v>0</v>
      </c>
      <c r="J17" s="25">
        <v>1.5</v>
      </c>
      <c r="K17" s="32">
        <f t="shared" si="0"/>
        <v>17</v>
      </c>
      <c r="L17" s="43" t="s">
        <v>337</v>
      </c>
    </row>
    <row r="18" spans="1:12" ht="30" x14ac:dyDescent="0.25">
      <c r="A18" s="21">
        <v>13</v>
      </c>
      <c r="B18" s="11" t="s">
        <v>247</v>
      </c>
      <c r="C18" s="30" t="s">
        <v>24</v>
      </c>
      <c r="D18" s="13" t="s">
        <v>25</v>
      </c>
      <c r="E18" s="25">
        <v>7.5</v>
      </c>
      <c r="F18" s="25">
        <v>0.5</v>
      </c>
      <c r="G18" s="25">
        <v>4.5</v>
      </c>
      <c r="H18" s="25">
        <v>0</v>
      </c>
      <c r="I18" s="25">
        <v>2</v>
      </c>
      <c r="J18" s="25">
        <v>2</v>
      </c>
      <c r="K18" s="32">
        <f t="shared" si="0"/>
        <v>16.5</v>
      </c>
      <c r="L18" s="43" t="s">
        <v>337</v>
      </c>
    </row>
    <row r="19" spans="1:12" ht="30" x14ac:dyDescent="0.25">
      <c r="A19" s="21">
        <v>14</v>
      </c>
      <c r="B19" s="22" t="s">
        <v>254</v>
      </c>
      <c r="C19" s="30" t="s">
        <v>101</v>
      </c>
      <c r="D19" s="30" t="s">
        <v>102</v>
      </c>
      <c r="E19" s="25">
        <v>8</v>
      </c>
      <c r="F19" s="25">
        <v>1</v>
      </c>
      <c r="G19" s="25">
        <v>5.5</v>
      </c>
      <c r="H19" s="25">
        <v>0</v>
      </c>
      <c r="I19" s="25">
        <v>2</v>
      </c>
      <c r="J19" s="25">
        <v>0</v>
      </c>
      <c r="K19" s="32">
        <f t="shared" si="0"/>
        <v>16.5</v>
      </c>
      <c r="L19" s="43" t="s">
        <v>337</v>
      </c>
    </row>
    <row r="20" spans="1:12" ht="18" customHeight="1" x14ac:dyDescent="0.25">
      <c r="A20" s="21">
        <v>15</v>
      </c>
      <c r="B20" s="56" t="s">
        <v>262</v>
      </c>
      <c r="C20" s="22" t="s">
        <v>135</v>
      </c>
      <c r="D20" s="22" t="s">
        <v>206</v>
      </c>
      <c r="E20" s="35">
        <v>9.5</v>
      </c>
      <c r="F20" s="35">
        <v>2</v>
      </c>
      <c r="G20" s="35">
        <v>0.5</v>
      </c>
      <c r="H20" s="35">
        <v>0</v>
      </c>
      <c r="I20" s="35">
        <v>4.5</v>
      </c>
      <c r="J20" s="35">
        <v>0</v>
      </c>
      <c r="K20" s="32">
        <f t="shared" si="0"/>
        <v>16.5</v>
      </c>
      <c r="L20" s="43" t="s">
        <v>337</v>
      </c>
    </row>
    <row r="21" spans="1:12" ht="18" customHeight="1" x14ac:dyDescent="0.25">
      <c r="A21" s="21">
        <v>16</v>
      </c>
      <c r="B21" s="66" t="s">
        <v>257</v>
      </c>
      <c r="C21" s="30" t="s">
        <v>45</v>
      </c>
      <c r="D21" s="13" t="s">
        <v>46</v>
      </c>
      <c r="E21" s="25">
        <v>7.5</v>
      </c>
      <c r="F21" s="25">
        <v>0.5</v>
      </c>
      <c r="G21" s="25">
        <v>3.5</v>
      </c>
      <c r="H21" s="25">
        <v>0</v>
      </c>
      <c r="I21" s="25">
        <v>4.5</v>
      </c>
      <c r="J21" s="25">
        <v>0</v>
      </c>
      <c r="K21" s="32">
        <f t="shared" si="0"/>
        <v>16</v>
      </c>
      <c r="L21" s="43" t="s">
        <v>337</v>
      </c>
    </row>
    <row r="22" spans="1:12" ht="30" x14ac:dyDescent="0.25">
      <c r="A22" s="21">
        <v>17</v>
      </c>
      <c r="B22" s="66" t="s">
        <v>242</v>
      </c>
      <c r="C22" s="30" t="s">
        <v>45</v>
      </c>
      <c r="D22" s="13" t="s">
        <v>46</v>
      </c>
      <c r="E22" s="25">
        <v>6</v>
      </c>
      <c r="F22" s="25">
        <v>0.5</v>
      </c>
      <c r="G22" s="25">
        <v>3</v>
      </c>
      <c r="H22" s="25">
        <v>0</v>
      </c>
      <c r="I22" s="25">
        <v>3</v>
      </c>
      <c r="J22" s="25">
        <v>3</v>
      </c>
      <c r="K22" s="32">
        <f t="shared" si="0"/>
        <v>15.5</v>
      </c>
      <c r="L22" s="43" t="s">
        <v>337</v>
      </c>
    </row>
    <row r="23" spans="1:12" ht="30" x14ac:dyDescent="0.25">
      <c r="A23" s="21">
        <v>18</v>
      </c>
      <c r="B23" s="46" t="s">
        <v>234</v>
      </c>
      <c r="C23" s="65" t="s">
        <v>30</v>
      </c>
      <c r="D23" s="65" t="s">
        <v>31</v>
      </c>
      <c r="E23" s="25">
        <v>10</v>
      </c>
      <c r="F23" s="25">
        <v>0.5</v>
      </c>
      <c r="G23" s="25">
        <v>3.5</v>
      </c>
      <c r="H23" s="25">
        <v>0</v>
      </c>
      <c r="I23" s="25">
        <v>0</v>
      </c>
      <c r="J23" s="25">
        <v>1</v>
      </c>
      <c r="K23" s="32">
        <f t="shared" si="0"/>
        <v>15</v>
      </c>
      <c r="L23" s="43" t="s">
        <v>337</v>
      </c>
    </row>
    <row r="24" spans="1:12" ht="30" x14ac:dyDescent="0.25">
      <c r="A24" s="21">
        <v>19</v>
      </c>
      <c r="B24" s="11" t="s">
        <v>236</v>
      </c>
      <c r="C24" s="13" t="s">
        <v>118</v>
      </c>
      <c r="D24" s="13" t="s">
        <v>119</v>
      </c>
      <c r="E24" s="25">
        <v>8</v>
      </c>
      <c r="F24" s="25">
        <v>1</v>
      </c>
      <c r="G24" s="25">
        <v>3</v>
      </c>
      <c r="H24" s="25">
        <v>1</v>
      </c>
      <c r="I24" s="25">
        <v>0</v>
      </c>
      <c r="J24" s="25">
        <v>1</v>
      </c>
      <c r="K24" s="32">
        <f t="shared" si="0"/>
        <v>14</v>
      </c>
      <c r="L24" s="43" t="s">
        <v>337</v>
      </c>
    </row>
    <row r="25" spans="1:12" ht="30" x14ac:dyDescent="0.25">
      <c r="A25" s="21">
        <v>20</v>
      </c>
      <c r="B25" s="11" t="s">
        <v>256</v>
      </c>
      <c r="C25" s="30" t="s">
        <v>24</v>
      </c>
      <c r="D25" s="13" t="s">
        <v>25</v>
      </c>
      <c r="E25" s="25">
        <v>4.5</v>
      </c>
      <c r="F25" s="25">
        <v>2</v>
      </c>
      <c r="G25" s="25">
        <v>3</v>
      </c>
      <c r="H25" s="25">
        <v>0</v>
      </c>
      <c r="I25" s="25">
        <v>1.5</v>
      </c>
      <c r="J25" s="25">
        <v>2</v>
      </c>
      <c r="K25" s="32">
        <f t="shared" si="0"/>
        <v>13</v>
      </c>
      <c r="L25" s="43" t="s">
        <v>337</v>
      </c>
    </row>
    <row r="26" spans="1:12" ht="30" x14ac:dyDescent="0.25">
      <c r="A26" s="21">
        <v>21</v>
      </c>
      <c r="B26" s="11" t="s">
        <v>241</v>
      </c>
      <c r="C26" s="11" t="s">
        <v>200</v>
      </c>
      <c r="D26" s="11" t="s">
        <v>201</v>
      </c>
      <c r="E26" s="25">
        <v>7.5</v>
      </c>
      <c r="F26" s="38">
        <v>0</v>
      </c>
      <c r="G26" s="25">
        <v>1.5</v>
      </c>
      <c r="H26" s="38">
        <v>0</v>
      </c>
      <c r="I26" s="25">
        <v>1.5</v>
      </c>
      <c r="J26" s="25">
        <v>1</v>
      </c>
      <c r="K26" s="32">
        <f t="shared" si="0"/>
        <v>11.5</v>
      </c>
      <c r="L26" s="43" t="s">
        <v>337</v>
      </c>
    </row>
    <row r="27" spans="1:12" ht="30" x14ac:dyDescent="0.25">
      <c r="A27" s="21">
        <v>22</v>
      </c>
      <c r="B27" s="11" t="s">
        <v>240</v>
      </c>
      <c r="C27" s="11" t="s">
        <v>200</v>
      </c>
      <c r="D27" s="11" t="s">
        <v>201</v>
      </c>
      <c r="E27" s="25">
        <v>6.5</v>
      </c>
      <c r="F27" s="25">
        <v>0</v>
      </c>
      <c r="G27" s="25">
        <v>4.5</v>
      </c>
      <c r="H27" s="38">
        <v>0</v>
      </c>
      <c r="I27" s="25">
        <v>0</v>
      </c>
      <c r="J27" s="25">
        <v>0</v>
      </c>
      <c r="K27" s="32">
        <f t="shared" si="0"/>
        <v>11</v>
      </c>
      <c r="L27" s="43" t="s">
        <v>337</v>
      </c>
    </row>
    <row r="28" spans="1:12" ht="27" customHeight="1" x14ac:dyDescent="0.25">
      <c r="A28" s="21">
        <v>23</v>
      </c>
      <c r="B28" s="64" t="s">
        <v>253</v>
      </c>
      <c r="C28" s="30" t="s">
        <v>91</v>
      </c>
      <c r="D28" s="30" t="s">
        <v>92</v>
      </c>
      <c r="E28" s="25">
        <v>5</v>
      </c>
      <c r="F28" s="25">
        <v>0</v>
      </c>
      <c r="G28" s="25">
        <v>3</v>
      </c>
      <c r="H28" s="25">
        <v>0</v>
      </c>
      <c r="I28" s="25">
        <v>2</v>
      </c>
      <c r="J28" s="25">
        <v>1</v>
      </c>
      <c r="K28" s="32">
        <f t="shared" si="0"/>
        <v>11</v>
      </c>
      <c r="L28" s="43" t="s">
        <v>337</v>
      </c>
    </row>
    <row r="29" spans="1:12" ht="30" x14ac:dyDescent="0.25">
      <c r="A29" s="21">
        <v>24</v>
      </c>
      <c r="B29" s="66" t="s">
        <v>261</v>
      </c>
      <c r="C29" s="30" t="s">
        <v>45</v>
      </c>
      <c r="D29" s="13" t="s">
        <v>46</v>
      </c>
      <c r="E29" s="25">
        <v>9.5</v>
      </c>
      <c r="F29" s="25">
        <v>0</v>
      </c>
      <c r="G29" s="25">
        <v>1</v>
      </c>
      <c r="H29" s="25">
        <v>0</v>
      </c>
      <c r="I29" s="25">
        <v>0</v>
      </c>
      <c r="J29" s="25">
        <v>0</v>
      </c>
      <c r="K29" s="32">
        <f t="shared" si="0"/>
        <v>10.5</v>
      </c>
      <c r="L29" s="43" t="s">
        <v>337</v>
      </c>
    </row>
    <row r="30" spans="1:12" ht="30" x14ac:dyDescent="0.25">
      <c r="A30" s="21">
        <v>25</v>
      </c>
      <c r="B30" s="64" t="s">
        <v>249</v>
      </c>
      <c r="C30" s="30" t="s">
        <v>91</v>
      </c>
      <c r="D30" s="30" t="s">
        <v>92</v>
      </c>
      <c r="E30" s="25">
        <v>8.5</v>
      </c>
      <c r="F30" s="25">
        <v>0</v>
      </c>
      <c r="G30" s="25">
        <v>1.5</v>
      </c>
      <c r="H30" s="25">
        <v>0</v>
      </c>
      <c r="I30" s="25">
        <v>0</v>
      </c>
      <c r="J30" s="25">
        <v>0</v>
      </c>
      <c r="K30" s="32">
        <f t="shared" si="0"/>
        <v>10</v>
      </c>
      <c r="L30" s="43" t="s">
        <v>337</v>
      </c>
    </row>
    <row r="31" spans="1:12" ht="30" x14ac:dyDescent="0.25">
      <c r="A31" s="21">
        <v>26</v>
      </c>
      <c r="B31" s="66" t="s">
        <v>260</v>
      </c>
      <c r="C31" s="30" t="s">
        <v>75</v>
      </c>
      <c r="D31" s="11" t="s">
        <v>65</v>
      </c>
      <c r="E31" s="25">
        <v>2</v>
      </c>
      <c r="F31" s="25">
        <v>1</v>
      </c>
      <c r="G31" s="25">
        <v>0</v>
      </c>
      <c r="H31" s="25">
        <v>1</v>
      </c>
      <c r="I31" s="25">
        <v>1</v>
      </c>
      <c r="J31" s="25">
        <v>0</v>
      </c>
      <c r="K31" s="32">
        <f t="shared" si="0"/>
        <v>5</v>
      </c>
      <c r="L31" s="43" t="s">
        <v>337</v>
      </c>
    </row>
    <row r="32" spans="1:12" ht="30" x14ac:dyDescent="0.25">
      <c r="A32" s="21">
        <v>27</v>
      </c>
      <c r="B32" s="22" t="s">
        <v>244</v>
      </c>
      <c r="C32" s="30" t="s">
        <v>21</v>
      </c>
      <c r="D32" s="30" t="s">
        <v>22</v>
      </c>
      <c r="E32" s="25">
        <v>2.5</v>
      </c>
      <c r="F32" s="25">
        <v>1</v>
      </c>
      <c r="G32" s="25">
        <v>1</v>
      </c>
      <c r="H32" s="25">
        <v>0</v>
      </c>
      <c r="I32" s="25">
        <v>0</v>
      </c>
      <c r="J32" s="25">
        <v>0</v>
      </c>
      <c r="K32" s="32">
        <f t="shared" si="0"/>
        <v>4.5</v>
      </c>
      <c r="L32" s="43" t="s">
        <v>337</v>
      </c>
    </row>
    <row r="33" spans="1:12" ht="21.75" customHeight="1" x14ac:dyDescent="0.25">
      <c r="A33" s="21">
        <v>28</v>
      </c>
      <c r="B33" s="46" t="s">
        <v>230</v>
      </c>
      <c r="C33" s="65" t="s">
        <v>30</v>
      </c>
      <c r="D33" s="65" t="s">
        <v>31</v>
      </c>
      <c r="E33" s="25">
        <v>3</v>
      </c>
      <c r="F33" s="25">
        <v>0.5</v>
      </c>
      <c r="G33" s="25">
        <v>0.5</v>
      </c>
      <c r="H33" s="25">
        <v>0</v>
      </c>
      <c r="I33" s="25">
        <v>0</v>
      </c>
      <c r="J33" s="25">
        <v>0</v>
      </c>
      <c r="K33" s="32">
        <f t="shared" si="0"/>
        <v>4</v>
      </c>
      <c r="L33" s="43" t="s">
        <v>337</v>
      </c>
    </row>
    <row r="34" spans="1:12" x14ac:dyDescent="0.25">
      <c r="A34" s="21">
        <v>29</v>
      </c>
      <c r="B34" s="66" t="s">
        <v>237</v>
      </c>
      <c r="C34" s="74" t="s">
        <v>45</v>
      </c>
      <c r="D34" s="88" t="s">
        <v>46</v>
      </c>
      <c r="E34" s="119" t="s">
        <v>335</v>
      </c>
      <c r="F34" s="111"/>
      <c r="G34" s="111"/>
      <c r="H34" s="111"/>
      <c r="I34" s="111"/>
      <c r="J34" s="111"/>
      <c r="K34" s="112"/>
      <c r="L34" s="43"/>
    </row>
    <row r="35" spans="1:12" x14ac:dyDescent="0.25">
      <c r="A35" s="21">
        <v>30</v>
      </c>
      <c r="B35" s="105" t="s">
        <v>238</v>
      </c>
      <c r="C35" s="77" t="s">
        <v>180</v>
      </c>
      <c r="D35" s="77" t="s">
        <v>181</v>
      </c>
      <c r="E35" s="113"/>
      <c r="F35" s="114"/>
      <c r="G35" s="114"/>
      <c r="H35" s="114"/>
      <c r="I35" s="114"/>
      <c r="J35" s="114"/>
      <c r="K35" s="115"/>
      <c r="L35" s="43"/>
    </row>
    <row r="36" spans="1:12" ht="21.75" customHeight="1" x14ac:dyDescent="0.25">
      <c r="A36" s="21">
        <v>31</v>
      </c>
      <c r="B36" s="77" t="s">
        <v>245</v>
      </c>
      <c r="C36" s="74" t="s">
        <v>24</v>
      </c>
      <c r="D36" s="88" t="s">
        <v>25</v>
      </c>
      <c r="E36" s="113"/>
      <c r="F36" s="114"/>
      <c r="G36" s="114"/>
      <c r="H36" s="114"/>
      <c r="I36" s="114"/>
      <c r="J36" s="114"/>
      <c r="K36" s="115"/>
      <c r="L36" s="43"/>
    </row>
    <row r="37" spans="1:12" x14ac:dyDescent="0.25">
      <c r="A37" s="21">
        <v>32</v>
      </c>
      <c r="B37" s="105" t="s">
        <v>246</v>
      </c>
      <c r="C37" s="77" t="s">
        <v>180</v>
      </c>
      <c r="D37" s="77" t="s">
        <v>181</v>
      </c>
      <c r="E37" s="113"/>
      <c r="F37" s="114"/>
      <c r="G37" s="114"/>
      <c r="H37" s="114"/>
      <c r="I37" s="114"/>
      <c r="J37" s="114"/>
      <c r="K37" s="115"/>
      <c r="L37" s="43"/>
    </row>
    <row r="38" spans="1:12" x14ac:dyDescent="0.25">
      <c r="A38" s="21">
        <v>33</v>
      </c>
      <c r="B38" s="77" t="s">
        <v>248</v>
      </c>
      <c r="C38" s="74" t="s">
        <v>24</v>
      </c>
      <c r="D38" s="88" t="s">
        <v>25</v>
      </c>
      <c r="E38" s="113"/>
      <c r="F38" s="114"/>
      <c r="G38" s="114"/>
      <c r="H38" s="114"/>
      <c r="I38" s="114"/>
      <c r="J38" s="114"/>
      <c r="K38" s="115"/>
      <c r="L38" s="43"/>
    </row>
    <row r="39" spans="1:12" x14ac:dyDescent="0.25">
      <c r="A39" s="21">
        <v>34</v>
      </c>
      <c r="B39" s="77" t="s">
        <v>250</v>
      </c>
      <c r="C39" s="74" t="s">
        <v>24</v>
      </c>
      <c r="D39" s="88" t="s">
        <v>25</v>
      </c>
      <c r="E39" s="113"/>
      <c r="F39" s="114"/>
      <c r="G39" s="114"/>
      <c r="H39" s="114"/>
      <c r="I39" s="114"/>
      <c r="J39" s="114"/>
      <c r="K39" s="115"/>
      <c r="L39" s="43"/>
    </row>
    <row r="40" spans="1:12" x14ac:dyDescent="0.25">
      <c r="A40" s="21">
        <v>35</v>
      </c>
      <c r="B40" s="74" t="s">
        <v>259</v>
      </c>
      <c r="C40" s="74" t="s">
        <v>108</v>
      </c>
      <c r="D40" s="74" t="s">
        <v>109</v>
      </c>
      <c r="E40" s="116"/>
      <c r="F40" s="117"/>
      <c r="G40" s="117"/>
      <c r="H40" s="117"/>
      <c r="I40" s="117"/>
      <c r="J40" s="117"/>
      <c r="K40" s="118"/>
      <c r="L40" s="43"/>
    </row>
    <row r="42" spans="1:12" x14ac:dyDescent="0.25">
      <c r="B42" s="7" t="s">
        <v>325</v>
      </c>
      <c r="C42" s="44" t="s">
        <v>181</v>
      </c>
    </row>
    <row r="43" spans="1:12" x14ac:dyDescent="0.25">
      <c r="C43" s="44" t="s">
        <v>62</v>
      </c>
    </row>
  </sheetData>
  <sortState ref="B6:K41">
    <sortCondition descending="1" ref="K6:K41"/>
  </sortState>
  <mergeCells count="3">
    <mergeCell ref="A2:E2"/>
    <mergeCell ref="E3:K3"/>
    <mergeCell ref="E34:K40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zoomScaleNormal="100" workbookViewId="0">
      <selection activeCell="N11" sqref="N11"/>
    </sheetView>
  </sheetViews>
  <sheetFormatPr defaultColWidth="8.85546875" defaultRowHeight="15" x14ac:dyDescent="0.25"/>
  <cols>
    <col min="1" max="1" width="6.28515625" style="1" bestFit="1" customWidth="1"/>
    <col min="2" max="2" width="24.140625" style="1" customWidth="1"/>
    <col min="3" max="3" width="34.5703125" style="3" customWidth="1"/>
    <col min="4" max="4" width="21.140625" style="2" customWidth="1"/>
    <col min="5" max="5" width="7.7109375" style="1" customWidth="1"/>
    <col min="6" max="6" width="7.140625" style="1" customWidth="1"/>
    <col min="7" max="7" width="7.5703125" style="1" customWidth="1"/>
    <col min="8" max="8" width="5.85546875" style="1" customWidth="1"/>
    <col min="9" max="9" width="7.28515625" style="1" customWidth="1"/>
    <col min="10" max="10" width="6.42578125" style="1" customWidth="1"/>
    <col min="11" max="11" width="6.28515625" style="1" customWidth="1"/>
    <col min="12" max="12" width="11.28515625" style="1" customWidth="1"/>
    <col min="13" max="16384" width="8.85546875" style="1"/>
  </cols>
  <sheetData>
    <row r="2" spans="1:12" ht="37.15" customHeight="1" x14ac:dyDescent="0.25">
      <c r="A2" s="106" t="s">
        <v>15</v>
      </c>
      <c r="B2" s="106"/>
      <c r="C2" s="106"/>
      <c r="D2" s="106"/>
      <c r="E2" s="107"/>
    </row>
    <row r="3" spans="1:12" ht="18.75" x14ac:dyDescent="0.25">
      <c r="B3" s="44" t="s">
        <v>17</v>
      </c>
      <c r="C3" s="33" t="s">
        <v>6</v>
      </c>
      <c r="E3" s="120" t="s">
        <v>327</v>
      </c>
      <c r="F3" s="121"/>
      <c r="G3" s="121"/>
      <c r="H3" s="121"/>
      <c r="I3" s="121"/>
      <c r="J3" s="121"/>
      <c r="K3" s="121"/>
    </row>
    <row r="4" spans="1:12" x14ac:dyDescent="0.25">
      <c r="C4" s="4"/>
    </row>
    <row r="5" spans="1:12" ht="28.5" x14ac:dyDescent="0.25">
      <c r="A5" s="8" t="s">
        <v>0</v>
      </c>
      <c r="B5" s="8" t="s">
        <v>3</v>
      </c>
      <c r="C5" s="9" t="s">
        <v>2</v>
      </c>
      <c r="D5" s="31" t="s">
        <v>4</v>
      </c>
      <c r="E5" s="29" t="s">
        <v>9</v>
      </c>
      <c r="F5" s="32">
        <v>1</v>
      </c>
      <c r="G5" s="32">
        <v>2</v>
      </c>
      <c r="H5" s="32">
        <v>3</v>
      </c>
      <c r="I5" s="32">
        <v>4</v>
      </c>
      <c r="J5" s="32">
        <v>5</v>
      </c>
      <c r="K5" s="32" t="s">
        <v>10</v>
      </c>
      <c r="L5" s="130" t="s">
        <v>336</v>
      </c>
    </row>
    <row r="6" spans="1:12" ht="15.75" x14ac:dyDescent="0.25">
      <c r="A6" s="21">
        <v>1</v>
      </c>
      <c r="B6" s="26" t="s">
        <v>271</v>
      </c>
      <c r="C6" s="11" t="s">
        <v>39</v>
      </c>
      <c r="D6" s="11" t="s">
        <v>40</v>
      </c>
      <c r="E6" s="25">
        <v>27</v>
      </c>
      <c r="F6" s="25">
        <v>9.5</v>
      </c>
      <c r="G6" s="25">
        <v>10</v>
      </c>
      <c r="H6" s="25">
        <v>10</v>
      </c>
      <c r="I6" s="25">
        <v>9</v>
      </c>
      <c r="J6" s="25">
        <v>12</v>
      </c>
      <c r="K6" s="32">
        <f t="shared" ref="K6:K20" si="0">SUM(E6:J6)</f>
        <v>77.5</v>
      </c>
      <c r="L6" s="131" t="s">
        <v>341</v>
      </c>
    </row>
    <row r="7" spans="1:12" ht="28.5" x14ac:dyDescent="0.25">
      <c r="A7" s="21">
        <v>2</v>
      </c>
      <c r="B7" s="67" t="s">
        <v>276</v>
      </c>
      <c r="C7" s="13" t="s">
        <v>33</v>
      </c>
      <c r="D7" s="68" t="s">
        <v>34</v>
      </c>
      <c r="E7" s="25">
        <v>17.5</v>
      </c>
      <c r="F7" s="25">
        <v>9.5</v>
      </c>
      <c r="G7" s="25">
        <v>7.5</v>
      </c>
      <c r="H7" s="25">
        <v>10</v>
      </c>
      <c r="I7" s="25">
        <v>3</v>
      </c>
      <c r="J7" s="25">
        <v>11</v>
      </c>
      <c r="K7" s="32">
        <f t="shared" si="0"/>
        <v>58.5</v>
      </c>
      <c r="L7" s="131" t="s">
        <v>339</v>
      </c>
    </row>
    <row r="8" spans="1:12" ht="15.75" x14ac:dyDescent="0.25">
      <c r="A8" s="21">
        <v>3</v>
      </c>
      <c r="B8" s="67" t="s">
        <v>283</v>
      </c>
      <c r="C8" s="13" t="s">
        <v>33</v>
      </c>
      <c r="D8" s="68" t="s">
        <v>34</v>
      </c>
      <c r="E8" s="25">
        <v>24.5</v>
      </c>
      <c r="F8" s="25">
        <v>9</v>
      </c>
      <c r="G8" s="25">
        <v>7.5</v>
      </c>
      <c r="H8" s="25">
        <v>4</v>
      </c>
      <c r="I8" s="25">
        <v>2</v>
      </c>
      <c r="J8" s="25">
        <v>4</v>
      </c>
      <c r="K8" s="32">
        <f t="shared" si="0"/>
        <v>51</v>
      </c>
      <c r="L8" s="131" t="s">
        <v>340</v>
      </c>
    </row>
    <row r="9" spans="1:12" ht="15.75" x14ac:dyDescent="0.25">
      <c r="A9" s="21">
        <v>4</v>
      </c>
      <c r="B9" s="67" t="s">
        <v>273</v>
      </c>
      <c r="C9" s="13" t="s">
        <v>33</v>
      </c>
      <c r="D9" s="68" t="s">
        <v>34</v>
      </c>
      <c r="E9" s="25">
        <v>14</v>
      </c>
      <c r="F9" s="25">
        <v>9</v>
      </c>
      <c r="G9" s="25">
        <v>8</v>
      </c>
      <c r="H9" s="25">
        <v>9</v>
      </c>
      <c r="I9" s="25">
        <v>2</v>
      </c>
      <c r="J9" s="25">
        <v>8</v>
      </c>
      <c r="K9" s="32">
        <f t="shared" si="0"/>
        <v>50</v>
      </c>
      <c r="L9" s="73" t="s">
        <v>337</v>
      </c>
    </row>
    <row r="10" spans="1:12" ht="15.75" x14ac:dyDescent="0.25">
      <c r="A10" s="21">
        <v>5</v>
      </c>
      <c r="B10" s="66" t="s">
        <v>284</v>
      </c>
      <c r="C10" s="30" t="s">
        <v>64</v>
      </c>
      <c r="D10" s="11" t="s">
        <v>65</v>
      </c>
      <c r="E10" s="25">
        <v>14</v>
      </c>
      <c r="F10" s="25">
        <v>9</v>
      </c>
      <c r="G10" s="25">
        <v>6</v>
      </c>
      <c r="H10" s="25">
        <v>0</v>
      </c>
      <c r="I10" s="25">
        <v>0</v>
      </c>
      <c r="J10" s="25">
        <v>5</v>
      </c>
      <c r="K10" s="32">
        <f t="shared" si="0"/>
        <v>34</v>
      </c>
      <c r="L10" s="73" t="s">
        <v>337</v>
      </c>
    </row>
    <row r="11" spans="1:12" ht="15.75" x14ac:dyDescent="0.25">
      <c r="A11" s="21">
        <v>6</v>
      </c>
      <c r="B11" s="22" t="s">
        <v>281</v>
      </c>
      <c r="C11" s="45" t="s">
        <v>174</v>
      </c>
      <c r="D11" s="16" t="s">
        <v>203</v>
      </c>
      <c r="E11" s="25">
        <v>11</v>
      </c>
      <c r="F11" s="25">
        <v>4</v>
      </c>
      <c r="G11" s="25">
        <v>7.5</v>
      </c>
      <c r="H11" s="25">
        <v>0</v>
      </c>
      <c r="I11" s="25">
        <v>4</v>
      </c>
      <c r="J11" s="25">
        <v>5</v>
      </c>
      <c r="K11" s="32">
        <f t="shared" si="0"/>
        <v>31.5</v>
      </c>
      <c r="L11" s="73" t="s">
        <v>337</v>
      </c>
    </row>
    <row r="12" spans="1:12" ht="15.75" x14ac:dyDescent="0.25">
      <c r="A12" s="21">
        <v>7</v>
      </c>
      <c r="B12" s="26" t="s">
        <v>267</v>
      </c>
      <c r="C12" s="11" t="s">
        <v>39</v>
      </c>
      <c r="D12" s="11" t="s">
        <v>40</v>
      </c>
      <c r="E12" s="25">
        <v>13</v>
      </c>
      <c r="F12" s="25">
        <v>5</v>
      </c>
      <c r="G12" s="25">
        <v>3</v>
      </c>
      <c r="H12" s="25">
        <v>4.5</v>
      </c>
      <c r="I12" s="25">
        <v>0</v>
      </c>
      <c r="J12" s="25">
        <v>5</v>
      </c>
      <c r="K12" s="32">
        <f t="shared" si="0"/>
        <v>30.5</v>
      </c>
      <c r="L12" s="73" t="s">
        <v>337</v>
      </c>
    </row>
    <row r="13" spans="1:12" ht="15.75" x14ac:dyDescent="0.25">
      <c r="A13" s="21">
        <v>8</v>
      </c>
      <c r="B13" s="26" t="s">
        <v>277</v>
      </c>
      <c r="C13" s="13" t="s">
        <v>118</v>
      </c>
      <c r="D13" s="69" t="s">
        <v>119</v>
      </c>
      <c r="E13" s="25">
        <v>6</v>
      </c>
      <c r="F13" s="25">
        <v>5</v>
      </c>
      <c r="G13" s="25">
        <v>9</v>
      </c>
      <c r="H13" s="25">
        <v>5</v>
      </c>
      <c r="I13" s="25">
        <v>2</v>
      </c>
      <c r="J13" s="25">
        <v>0</v>
      </c>
      <c r="K13" s="32">
        <f t="shared" si="0"/>
        <v>27</v>
      </c>
      <c r="L13" s="73" t="s">
        <v>337</v>
      </c>
    </row>
    <row r="14" spans="1:12" ht="15.75" x14ac:dyDescent="0.25">
      <c r="A14" s="21">
        <v>9</v>
      </c>
      <c r="B14" s="61" t="s">
        <v>269</v>
      </c>
      <c r="C14" s="11" t="s">
        <v>156</v>
      </c>
      <c r="D14" s="30" t="s">
        <v>270</v>
      </c>
      <c r="E14" s="25">
        <v>9</v>
      </c>
      <c r="F14" s="25">
        <v>5</v>
      </c>
      <c r="G14" s="25">
        <v>1.5</v>
      </c>
      <c r="H14" s="25">
        <v>0</v>
      </c>
      <c r="I14" s="25">
        <v>8</v>
      </c>
      <c r="J14" s="25">
        <v>0</v>
      </c>
      <c r="K14" s="32">
        <f t="shared" si="0"/>
        <v>23.5</v>
      </c>
      <c r="L14" s="73" t="s">
        <v>337</v>
      </c>
    </row>
    <row r="15" spans="1:12" ht="15.75" x14ac:dyDescent="0.25">
      <c r="A15" s="21">
        <v>10</v>
      </c>
      <c r="B15" s="11" t="s">
        <v>286</v>
      </c>
      <c r="C15" s="30" t="s">
        <v>21</v>
      </c>
      <c r="D15" s="70" t="s">
        <v>195</v>
      </c>
      <c r="E15" s="25">
        <v>8.5</v>
      </c>
      <c r="F15" s="25">
        <v>7.5</v>
      </c>
      <c r="G15" s="25">
        <v>2</v>
      </c>
      <c r="H15" s="25">
        <v>0</v>
      </c>
      <c r="I15" s="25">
        <v>0</v>
      </c>
      <c r="J15" s="25">
        <v>4</v>
      </c>
      <c r="K15" s="32">
        <f t="shared" si="0"/>
        <v>22</v>
      </c>
      <c r="L15" s="73" t="s">
        <v>337</v>
      </c>
    </row>
    <row r="16" spans="1:12" ht="15.75" x14ac:dyDescent="0.25">
      <c r="A16" s="21">
        <v>11</v>
      </c>
      <c r="B16" s="22" t="s">
        <v>263</v>
      </c>
      <c r="C16" s="16" t="s">
        <v>135</v>
      </c>
      <c r="D16" s="16" t="s">
        <v>206</v>
      </c>
      <c r="E16" s="25">
        <v>9.5</v>
      </c>
      <c r="F16" s="25">
        <v>4.5</v>
      </c>
      <c r="G16" s="25">
        <v>4</v>
      </c>
      <c r="H16" s="25">
        <v>1.5</v>
      </c>
      <c r="I16" s="25">
        <v>0</v>
      </c>
      <c r="J16" s="25">
        <v>0</v>
      </c>
      <c r="K16" s="32">
        <f t="shared" si="0"/>
        <v>19.5</v>
      </c>
      <c r="L16" s="73" t="s">
        <v>337</v>
      </c>
    </row>
    <row r="17" spans="1:12" ht="15.75" x14ac:dyDescent="0.25">
      <c r="A17" s="21">
        <v>12</v>
      </c>
      <c r="B17" s="24" t="s">
        <v>282</v>
      </c>
      <c r="C17" s="13" t="s">
        <v>61</v>
      </c>
      <c r="D17" s="69" t="s">
        <v>62</v>
      </c>
      <c r="E17" s="25">
        <v>9</v>
      </c>
      <c r="F17" s="25">
        <v>3.5</v>
      </c>
      <c r="G17" s="25">
        <v>2</v>
      </c>
      <c r="H17" s="25">
        <v>0</v>
      </c>
      <c r="I17" s="25">
        <v>0</v>
      </c>
      <c r="J17" s="25">
        <v>4</v>
      </c>
      <c r="K17" s="32">
        <f t="shared" si="0"/>
        <v>18.5</v>
      </c>
      <c r="L17" s="73" t="s">
        <v>337</v>
      </c>
    </row>
    <row r="18" spans="1:12" ht="15.75" x14ac:dyDescent="0.25">
      <c r="A18" s="21">
        <v>13</v>
      </c>
      <c r="B18" s="13" t="s">
        <v>278</v>
      </c>
      <c r="C18" s="13" t="s">
        <v>151</v>
      </c>
      <c r="D18" s="69" t="s">
        <v>220</v>
      </c>
      <c r="E18" s="25">
        <v>5.5</v>
      </c>
      <c r="F18" s="25">
        <v>5</v>
      </c>
      <c r="G18" s="25">
        <v>2</v>
      </c>
      <c r="H18" s="25">
        <v>0</v>
      </c>
      <c r="I18" s="25">
        <v>4</v>
      </c>
      <c r="J18" s="25">
        <v>0</v>
      </c>
      <c r="K18" s="32">
        <f t="shared" si="0"/>
        <v>16.5</v>
      </c>
      <c r="L18" s="73" t="s">
        <v>337</v>
      </c>
    </row>
    <row r="19" spans="1:12" ht="15.75" x14ac:dyDescent="0.25">
      <c r="A19" s="21">
        <v>14</v>
      </c>
      <c r="B19" s="17" t="s">
        <v>268</v>
      </c>
      <c r="C19" s="45" t="s">
        <v>36</v>
      </c>
      <c r="D19" s="45" t="s">
        <v>37</v>
      </c>
      <c r="E19" s="25">
        <v>10.5</v>
      </c>
      <c r="F19" s="25">
        <v>1.5</v>
      </c>
      <c r="G19" s="25">
        <v>2.5</v>
      </c>
      <c r="H19" s="25">
        <v>0.5</v>
      </c>
      <c r="I19" s="25">
        <v>1</v>
      </c>
      <c r="J19" s="25">
        <v>0</v>
      </c>
      <c r="K19" s="32">
        <f t="shared" si="0"/>
        <v>16</v>
      </c>
      <c r="L19" s="73" t="s">
        <v>337</v>
      </c>
    </row>
    <row r="20" spans="1:12" ht="15.75" x14ac:dyDescent="0.25">
      <c r="A20" s="21">
        <v>15</v>
      </c>
      <c r="B20" s="51" t="s">
        <v>285</v>
      </c>
      <c r="C20" s="30" t="s">
        <v>45</v>
      </c>
      <c r="D20" s="13" t="s">
        <v>46</v>
      </c>
      <c r="E20" s="25">
        <v>7</v>
      </c>
      <c r="F20" s="25">
        <v>0.5</v>
      </c>
      <c r="G20" s="25">
        <v>2</v>
      </c>
      <c r="H20" s="25">
        <v>0</v>
      </c>
      <c r="I20" s="25">
        <v>0</v>
      </c>
      <c r="J20" s="25">
        <v>0</v>
      </c>
      <c r="K20" s="32">
        <f t="shared" si="0"/>
        <v>9.5</v>
      </c>
      <c r="L20" s="73" t="s">
        <v>337</v>
      </c>
    </row>
    <row r="21" spans="1:12" ht="15.75" x14ac:dyDescent="0.25">
      <c r="A21" s="21">
        <v>16</v>
      </c>
      <c r="B21" s="92" t="s">
        <v>264</v>
      </c>
      <c r="C21" s="77" t="s">
        <v>139</v>
      </c>
      <c r="D21" s="93" t="s">
        <v>265</v>
      </c>
      <c r="E21" s="119" t="s">
        <v>335</v>
      </c>
      <c r="F21" s="111"/>
      <c r="G21" s="111"/>
      <c r="H21" s="111"/>
      <c r="I21" s="111"/>
      <c r="J21" s="111"/>
      <c r="K21" s="112"/>
      <c r="L21" s="43"/>
    </row>
    <row r="22" spans="1:12" ht="15.75" x14ac:dyDescent="0.25">
      <c r="A22" s="21">
        <v>17</v>
      </c>
      <c r="B22" s="51" t="s">
        <v>266</v>
      </c>
      <c r="C22" s="74" t="s">
        <v>45</v>
      </c>
      <c r="D22" s="88" t="s">
        <v>46</v>
      </c>
      <c r="E22" s="113"/>
      <c r="F22" s="114"/>
      <c r="G22" s="114"/>
      <c r="H22" s="114"/>
      <c r="I22" s="114"/>
      <c r="J22" s="114"/>
      <c r="K22" s="115"/>
      <c r="L22" s="43"/>
    </row>
    <row r="23" spans="1:12" ht="15.75" x14ac:dyDescent="0.25">
      <c r="A23" s="21">
        <v>18</v>
      </c>
      <c r="B23" s="94" t="s">
        <v>272</v>
      </c>
      <c r="C23" s="81" t="s">
        <v>129</v>
      </c>
      <c r="D23" s="81" t="s">
        <v>183</v>
      </c>
      <c r="E23" s="113"/>
      <c r="F23" s="114"/>
      <c r="G23" s="114"/>
      <c r="H23" s="114"/>
      <c r="I23" s="114"/>
      <c r="J23" s="114"/>
      <c r="K23" s="115"/>
      <c r="L23" s="43"/>
    </row>
    <row r="24" spans="1:12" ht="15.75" x14ac:dyDescent="0.25">
      <c r="A24" s="21">
        <v>19</v>
      </c>
      <c r="B24" s="85" t="s">
        <v>274</v>
      </c>
      <c r="C24" s="74" t="s">
        <v>275</v>
      </c>
      <c r="D24" s="77" t="s">
        <v>201</v>
      </c>
      <c r="E24" s="113"/>
      <c r="F24" s="114"/>
      <c r="G24" s="114"/>
      <c r="H24" s="114"/>
      <c r="I24" s="114"/>
      <c r="J24" s="114"/>
      <c r="K24" s="115"/>
      <c r="L24" s="43"/>
    </row>
    <row r="25" spans="1:12" ht="15.75" x14ac:dyDescent="0.25">
      <c r="A25" s="21">
        <v>20</v>
      </c>
      <c r="B25" s="66" t="s">
        <v>279</v>
      </c>
      <c r="C25" s="74" t="s">
        <v>75</v>
      </c>
      <c r="D25" s="77" t="s">
        <v>65</v>
      </c>
      <c r="E25" s="113"/>
      <c r="F25" s="114"/>
      <c r="G25" s="114"/>
      <c r="H25" s="114"/>
      <c r="I25" s="114"/>
      <c r="J25" s="114"/>
      <c r="K25" s="115"/>
      <c r="L25" s="43"/>
    </row>
    <row r="26" spans="1:12" ht="15.75" x14ac:dyDescent="0.25">
      <c r="A26" s="21">
        <v>21</v>
      </c>
      <c r="B26" s="85" t="s">
        <v>280</v>
      </c>
      <c r="C26" s="74" t="s">
        <v>275</v>
      </c>
      <c r="D26" s="77" t="s">
        <v>201</v>
      </c>
      <c r="E26" s="116"/>
      <c r="F26" s="117"/>
      <c r="G26" s="117"/>
      <c r="H26" s="117"/>
      <c r="I26" s="117"/>
      <c r="J26" s="117"/>
      <c r="K26" s="118"/>
      <c r="L26" s="43"/>
    </row>
    <row r="27" spans="1:12" ht="15.75" x14ac:dyDescent="0.25">
      <c r="C27" s="41"/>
    </row>
    <row r="28" spans="1:12" ht="15.75" x14ac:dyDescent="0.25">
      <c r="B28" s="1" t="s">
        <v>325</v>
      </c>
      <c r="C28" s="41" t="s">
        <v>311</v>
      </c>
    </row>
    <row r="29" spans="1:12" x14ac:dyDescent="0.25">
      <c r="C29" s="78" t="s">
        <v>326</v>
      </c>
    </row>
  </sheetData>
  <sortState ref="B6:K26">
    <sortCondition descending="1" ref="K6:K26"/>
  </sortState>
  <mergeCells count="3">
    <mergeCell ref="A2:E2"/>
    <mergeCell ref="E3:K3"/>
    <mergeCell ref="E21:K26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zoomScaleNormal="100" workbookViewId="0">
      <selection activeCell="N6" sqref="N6"/>
    </sheetView>
  </sheetViews>
  <sheetFormatPr defaultColWidth="8.85546875" defaultRowHeight="15" x14ac:dyDescent="0.25"/>
  <cols>
    <col min="1" max="1" width="6.28515625" style="1" bestFit="1" customWidth="1"/>
    <col min="2" max="2" width="26.28515625" style="1" customWidth="1"/>
    <col min="3" max="3" width="32.7109375" style="3" customWidth="1"/>
    <col min="4" max="4" width="22.140625" style="2" customWidth="1"/>
    <col min="5" max="6" width="7.42578125" style="1" customWidth="1"/>
    <col min="7" max="7" width="5.7109375" style="1" customWidth="1"/>
    <col min="8" max="8" width="6.7109375" style="1" customWidth="1"/>
    <col min="9" max="9" width="7.140625" style="1" customWidth="1"/>
    <col min="10" max="11" width="6.42578125" style="1" customWidth="1"/>
    <col min="12" max="12" width="11.28515625" style="1" customWidth="1"/>
    <col min="13" max="16384" width="8.85546875" style="1"/>
  </cols>
  <sheetData>
    <row r="2" spans="1:12" ht="42.75" customHeight="1" x14ac:dyDescent="0.25">
      <c r="A2" s="106" t="s">
        <v>15</v>
      </c>
      <c r="B2" s="106"/>
      <c r="C2" s="106"/>
      <c r="D2" s="106"/>
      <c r="E2" s="107"/>
    </row>
    <row r="3" spans="1:12" ht="18.75" x14ac:dyDescent="0.25">
      <c r="B3" s="44" t="s">
        <v>18</v>
      </c>
      <c r="C3" s="33" t="s">
        <v>7</v>
      </c>
      <c r="E3" s="120" t="s">
        <v>330</v>
      </c>
      <c r="F3" s="121"/>
      <c r="G3" s="121"/>
      <c r="H3" s="121"/>
      <c r="I3" s="121"/>
      <c r="J3" s="121"/>
      <c r="K3" s="121"/>
    </row>
    <row r="4" spans="1:12" x14ac:dyDescent="0.25">
      <c r="C4" s="6"/>
    </row>
    <row r="5" spans="1:12" ht="28.5" x14ac:dyDescent="0.25">
      <c r="A5" s="28" t="s">
        <v>0</v>
      </c>
      <c r="B5" s="28" t="s">
        <v>3</v>
      </c>
      <c r="C5" s="9" t="s">
        <v>2</v>
      </c>
      <c r="D5" s="28" t="s">
        <v>4</v>
      </c>
      <c r="E5" s="29" t="s">
        <v>9</v>
      </c>
      <c r="F5" s="32">
        <v>1</v>
      </c>
      <c r="G5" s="32">
        <v>2</v>
      </c>
      <c r="H5" s="32">
        <v>3</v>
      </c>
      <c r="I5" s="32">
        <v>4</v>
      </c>
      <c r="J5" s="32">
        <v>5</v>
      </c>
      <c r="K5" s="32" t="s">
        <v>10</v>
      </c>
      <c r="L5" s="130" t="s">
        <v>336</v>
      </c>
    </row>
    <row r="6" spans="1:12" ht="15.75" x14ac:dyDescent="0.25">
      <c r="A6" s="21">
        <v>1</v>
      </c>
      <c r="B6" s="67" t="s">
        <v>296</v>
      </c>
      <c r="C6" s="13" t="s">
        <v>33</v>
      </c>
      <c r="D6" s="68" t="s">
        <v>34</v>
      </c>
      <c r="E6" s="25">
        <v>25.5</v>
      </c>
      <c r="F6" s="25">
        <v>10</v>
      </c>
      <c r="G6" s="25">
        <v>9</v>
      </c>
      <c r="H6" s="25">
        <v>10</v>
      </c>
      <c r="I6" s="25">
        <v>12</v>
      </c>
      <c r="J6" s="25">
        <v>12</v>
      </c>
      <c r="K6" s="32">
        <f t="shared" ref="K6:K21" si="0">SUM(E6:J6)</f>
        <v>78.5</v>
      </c>
      <c r="L6" s="130" t="s">
        <v>341</v>
      </c>
    </row>
    <row r="7" spans="1:12" ht="15.75" x14ac:dyDescent="0.25">
      <c r="A7" s="21">
        <v>2</v>
      </c>
      <c r="B7" s="16" t="s">
        <v>303</v>
      </c>
      <c r="C7" s="30" t="s">
        <v>21</v>
      </c>
      <c r="D7" s="70" t="s">
        <v>195</v>
      </c>
      <c r="E7" s="25">
        <v>21.5</v>
      </c>
      <c r="F7" s="25">
        <v>10</v>
      </c>
      <c r="G7" s="25">
        <v>10</v>
      </c>
      <c r="H7" s="25">
        <v>0</v>
      </c>
      <c r="I7" s="25">
        <v>0</v>
      </c>
      <c r="J7" s="25">
        <v>8</v>
      </c>
      <c r="K7" s="32">
        <f t="shared" si="0"/>
        <v>49.5</v>
      </c>
      <c r="L7" s="130" t="s">
        <v>342</v>
      </c>
    </row>
    <row r="8" spans="1:12" ht="18.75" customHeight="1" x14ac:dyDescent="0.25">
      <c r="A8" s="21">
        <v>3</v>
      </c>
      <c r="B8" s="15" t="s">
        <v>299</v>
      </c>
      <c r="C8" s="13" t="s">
        <v>33</v>
      </c>
      <c r="D8" s="14" t="s">
        <v>34</v>
      </c>
      <c r="E8" s="25">
        <v>16.5</v>
      </c>
      <c r="F8" s="25">
        <v>8.5</v>
      </c>
      <c r="G8" s="25">
        <v>4</v>
      </c>
      <c r="H8" s="25">
        <v>6</v>
      </c>
      <c r="I8" s="25">
        <v>8</v>
      </c>
      <c r="J8" s="25">
        <v>0</v>
      </c>
      <c r="K8" s="32">
        <f t="shared" si="0"/>
        <v>43</v>
      </c>
      <c r="L8" s="130" t="s">
        <v>340</v>
      </c>
    </row>
    <row r="9" spans="1:12" ht="18.75" customHeight="1" x14ac:dyDescent="0.25">
      <c r="A9" s="21">
        <v>4</v>
      </c>
      <c r="B9" s="26" t="s">
        <v>308</v>
      </c>
      <c r="C9" s="11" t="s">
        <v>293</v>
      </c>
      <c r="D9" s="26" t="s">
        <v>40</v>
      </c>
      <c r="E9" s="25">
        <v>8.5</v>
      </c>
      <c r="F9" s="25">
        <v>6</v>
      </c>
      <c r="G9" s="25">
        <v>7.5</v>
      </c>
      <c r="H9" s="25">
        <v>5</v>
      </c>
      <c r="I9" s="25">
        <v>11</v>
      </c>
      <c r="J9" s="25">
        <v>1</v>
      </c>
      <c r="K9" s="32">
        <f t="shared" si="0"/>
        <v>39</v>
      </c>
      <c r="L9" s="73" t="s">
        <v>337</v>
      </c>
    </row>
    <row r="10" spans="1:12" ht="15.75" x14ac:dyDescent="0.25">
      <c r="A10" s="21">
        <v>5</v>
      </c>
      <c r="B10" s="17" t="s">
        <v>305</v>
      </c>
      <c r="C10" s="30" t="s">
        <v>275</v>
      </c>
      <c r="D10" s="26" t="s">
        <v>201</v>
      </c>
      <c r="E10" s="25">
        <v>7.5</v>
      </c>
      <c r="F10" s="25">
        <v>6.5</v>
      </c>
      <c r="G10" s="25">
        <v>8.5</v>
      </c>
      <c r="H10" s="25">
        <v>0</v>
      </c>
      <c r="I10" s="25">
        <v>6</v>
      </c>
      <c r="J10" s="25">
        <v>0</v>
      </c>
      <c r="K10" s="32">
        <f t="shared" si="0"/>
        <v>28.5</v>
      </c>
      <c r="L10" s="73" t="s">
        <v>337</v>
      </c>
    </row>
    <row r="11" spans="1:12" ht="15.75" x14ac:dyDescent="0.25">
      <c r="A11" s="21">
        <v>6</v>
      </c>
      <c r="B11" s="72" t="s">
        <v>307</v>
      </c>
      <c r="C11" s="30" t="s">
        <v>275</v>
      </c>
      <c r="D11" s="26" t="s">
        <v>201</v>
      </c>
      <c r="E11" s="25">
        <v>7</v>
      </c>
      <c r="F11" s="25">
        <v>3.5</v>
      </c>
      <c r="G11" s="25">
        <v>0</v>
      </c>
      <c r="H11" s="25">
        <v>6</v>
      </c>
      <c r="I11" s="25">
        <v>3</v>
      </c>
      <c r="J11" s="25">
        <v>4</v>
      </c>
      <c r="K11" s="32">
        <f t="shared" si="0"/>
        <v>23.5</v>
      </c>
      <c r="L11" s="73" t="s">
        <v>337</v>
      </c>
    </row>
    <row r="12" spans="1:12" ht="15.75" x14ac:dyDescent="0.25">
      <c r="A12" s="21">
        <v>7</v>
      </c>
      <c r="B12" s="26" t="s">
        <v>301</v>
      </c>
      <c r="C12" s="11" t="s">
        <v>293</v>
      </c>
      <c r="D12" s="26" t="s">
        <v>40</v>
      </c>
      <c r="E12" s="25">
        <v>8</v>
      </c>
      <c r="F12" s="25">
        <v>7</v>
      </c>
      <c r="G12" s="25">
        <v>0</v>
      </c>
      <c r="H12" s="25">
        <v>0</v>
      </c>
      <c r="I12" s="25">
        <v>4</v>
      </c>
      <c r="J12" s="25">
        <v>2</v>
      </c>
      <c r="K12" s="32">
        <f t="shared" si="0"/>
        <v>21</v>
      </c>
      <c r="L12" s="73" t="s">
        <v>337</v>
      </c>
    </row>
    <row r="13" spans="1:12" ht="15.75" x14ac:dyDescent="0.25">
      <c r="A13" s="21">
        <v>8</v>
      </c>
      <c r="B13" s="66" t="s">
        <v>300</v>
      </c>
      <c r="C13" s="30" t="s">
        <v>75</v>
      </c>
      <c r="D13" s="26" t="s">
        <v>65</v>
      </c>
      <c r="E13" s="25">
        <v>10</v>
      </c>
      <c r="F13" s="25">
        <v>3.5</v>
      </c>
      <c r="G13" s="25">
        <v>0</v>
      </c>
      <c r="H13" s="25">
        <v>0</v>
      </c>
      <c r="I13" s="25">
        <v>4</v>
      </c>
      <c r="J13" s="25">
        <v>2</v>
      </c>
      <c r="K13" s="32">
        <f t="shared" si="0"/>
        <v>19.5</v>
      </c>
      <c r="L13" s="73" t="s">
        <v>337</v>
      </c>
    </row>
    <row r="14" spans="1:12" ht="15.75" x14ac:dyDescent="0.25">
      <c r="A14" s="21">
        <v>9</v>
      </c>
      <c r="B14" s="71" t="s">
        <v>287</v>
      </c>
      <c r="C14" s="17" t="s">
        <v>42</v>
      </c>
      <c r="D14" s="17" t="s">
        <v>43</v>
      </c>
      <c r="E14" s="25">
        <v>9</v>
      </c>
      <c r="F14" s="25">
        <v>4.5</v>
      </c>
      <c r="G14" s="25">
        <v>0</v>
      </c>
      <c r="H14" s="25">
        <v>0</v>
      </c>
      <c r="I14" s="25">
        <v>1</v>
      </c>
      <c r="J14" s="25">
        <v>1</v>
      </c>
      <c r="K14" s="32">
        <f t="shared" si="0"/>
        <v>15.5</v>
      </c>
      <c r="L14" s="73" t="s">
        <v>337</v>
      </c>
    </row>
    <row r="15" spans="1:12" ht="15.75" x14ac:dyDescent="0.25">
      <c r="A15" s="21">
        <v>10</v>
      </c>
      <c r="B15" s="24" t="s">
        <v>288</v>
      </c>
      <c r="C15" s="13" t="s">
        <v>61</v>
      </c>
      <c r="D15" s="69" t="s">
        <v>62</v>
      </c>
      <c r="E15" s="25">
        <v>7.5</v>
      </c>
      <c r="F15" s="25">
        <v>5.5</v>
      </c>
      <c r="G15" s="25">
        <v>0</v>
      </c>
      <c r="H15" s="25">
        <v>0</v>
      </c>
      <c r="I15" s="25">
        <v>0</v>
      </c>
      <c r="J15" s="25">
        <v>2</v>
      </c>
      <c r="K15" s="32">
        <f t="shared" si="0"/>
        <v>15</v>
      </c>
      <c r="L15" s="73" t="s">
        <v>337</v>
      </c>
    </row>
    <row r="16" spans="1:12" ht="15.75" x14ac:dyDescent="0.25">
      <c r="A16" s="21">
        <v>11</v>
      </c>
      <c r="B16" s="64" t="s">
        <v>304</v>
      </c>
      <c r="C16" s="30" t="s">
        <v>91</v>
      </c>
      <c r="D16" s="70" t="s">
        <v>92</v>
      </c>
      <c r="E16" s="25">
        <v>4.5</v>
      </c>
      <c r="F16" s="25">
        <v>6</v>
      </c>
      <c r="G16" s="25">
        <v>0</v>
      </c>
      <c r="H16" s="25">
        <v>0</v>
      </c>
      <c r="I16" s="25">
        <v>0</v>
      </c>
      <c r="J16" s="25">
        <v>1</v>
      </c>
      <c r="K16" s="32">
        <f t="shared" si="0"/>
        <v>11.5</v>
      </c>
      <c r="L16" s="73" t="s">
        <v>337</v>
      </c>
    </row>
    <row r="17" spans="1:12" ht="21" customHeight="1" x14ac:dyDescent="0.25">
      <c r="A17" s="21">
        <v>12</v>
      </c>
      <c r="B17" s="26" t="s">
        <v>295</v>
      </c>
      <c r="C17" s="13" t="s">
        <v>118</v>
      </c>
      <c r="D17" s="69" t="s">
        <v>119</v>
      </c>
      <c r="E17" s="25">
        <v>5</v>
      </c>
      <c r="F17" s="25">
        <v>4.5</v>
      </c>
      <c r="G17" s="25">
        <v>0</v>
      </c>
      <c r="H17" s="25">
        <v>0</v>
      </c>
      <c r="I17" s="25">
        <v>0</v>
      </c>
      <c r="J17" s="25">
        <v>0</v>
      </c>
      <c r="K17" s="32">
        <f t="shared" si="0"/>
        <v>9.5</v>
      </c>
      <c r="L17" s="73" t="s">
        <v>337</v>
      </c>
    </row>
    <row r="18" spans="1:12" ht="15.75" x14ac:dyDescent="0.25">
      <c r="A18" s="21">
        <v>13</v>
      </c>
      <c r="B18" s="64" t="s">
        <v>310</v>
      </c>
      <c r="C18" s="45" t="s">
        <v>30</v>
      </c>
      <c r="D18" s="45" t="s">
        <v>31</v>
      </c>
      <c r="E18" s="25">
        <v>4</v>
      </c>
      <c r="F18" s="25">
        <v>2.5</v>
      </c>
      <c r="G18" s="25">
        <v>0</v>
      </c>
      <c r="H18" s="25">
        <v>0</v>
      </c>
      <c r="I18" s="25">
        <v>3</v>
      </c>
      <c r="J18" s="25">
        <v>0</v>
      </c>
      <c r="K18" s="32">
        <f t="shared" si="0"/>
        <v>9.5</v>
      </c>
      <c r="L18" s="73" t="s">
        <v>337</v>
      </c>
    </row>
    <row r="19" spans="1:12" ht="15.75" x14ac:dyDescent="0.25">
      <c r="A19" s="21">
        <v>14</v>
      </c>
      <c r="B19" s="17" t="s">
        <v>290</v>
      </c>
      <c r="C19" s="16" t="s">
        <v>129</v>
      </c>
      <c r="D19" s="16" t="s">
        <v>183</v>
      </c>
      <c r="E19" s="25">
        <v>1.5</v>
      </c>
      <c r="F19" s="25">
        <v>5.5</v>
      </c>
      <c r="G19" s="25">
        <v>0</v>
      </c>
      <c r="H19" s="25">
        <v>0</v>
      </c>
      <c r="I19" s="25">
        <v>0</v>
      </c>
      <c r="J19" s="25">
        <v>0</v>
      </c>
      <c r="K19" s="32">
        <f t="shared" si="0"/>
        <v>7</v>
      </c>
      <c r="L19" s="73" t="s">
        <v>337</v>
      </c>
    </row>
    <row r="20" spans="1:12" ht="15.75" x14ac:dyDescent="0.25">
      <c r="A20" s="21">
        <v>15</v>
      </c>
      <c r="B20" s="64" t="s">
        <v>297</v>
      </c>
      <c r="C20" s="30" t="s">
        <v>91</v>
      </c>
      <c r="D20" s="70" t="s">
        <v>92</v>
      </c>
      <c r="E20" s="25">
        <v>3</v>
      </c>
      <c r="F20" s="25">
        <v>2</v>
      </c>
      <c r="G20" s="25">
        <v>0</v>
      </c>
      <c r="H20" s="25">
        <v>0</v>
      </c>
      <c r="I20" s="25">
        <v>0</v>
      </c>
      <c r="J20" s="25">
        <v>1</v>
      </c>
      <c r="K20" s="32">
        <f t="shared" si="0"/>
        <v>6</v>
      </c>
      <c r="L20" s="73" t="s">
        <v>337</v>
      </c>
    </row>
    <row r="21" spans="1:12" ht="15.75" x14ac:dyDescent="0.25">
      <c r="A21" s="21">
        <v>16</v>
      </c>
      <c r="B21" s="16" t="s">
        <v>298</v>
      </c>
      <c r="C21" s="45" t="s">
        <v>27</v>
      </c>
      <c r="D21" s="45" t="s">
        <v>28</v>
      </c>
      <c r="E21" s="25">
        <v>1.5</v>
      </c>
      <c r="F21" s="25">
        <v>0</v>
      </c>
      <c r="G21" s="25">
        <v>0</v>
      </c>
      <c r="H21" s="25">
        <v>4</v>
      </c>
      <c r="I21" s="25">
        <v>0</v>
      </c>
      <c r="J21" s="25">
        <v>0</v>
      </c>
      <c r="K21" s="32">
        <f t="shared" si="0"/>
        <v>5.5</v>
      </c>
      <c r="L21" s="73" t="s">
        <v>337</v>
      </c>
    </row>
    <row r="22" spans="1:12" ht="15.75" x14ac:dyDescent="0.25">
      <c r="A22" s="21">
        <v>17</v>
      </c>
      <c r="B22" s="79" t="s">
        <v>289</v>
      </c>
      <c r="C22" s="80" t="s">
        <v>30</v>
      </c>
      <c r="D22" s="80" t="s">
        <v>31</v>
      </c>
      <c r="E22" s="119" t="s">
        <v>335</v>
      </c>
      <c r="F22" s="122"/>
      <c r="G22" s="122"/>
      <c r="H22" s="122"/>
      <c r="I22" s="122"/>
      <c r="J22" s="122"/>
      <c r="K22" s="123"/>
      <c r="L22" s="73" t="s">
        <v>337</v>
      </c>
    </row>
    <row r="23" spans="1:12" ht="21" customHeight="1" x14ac:dyDescent="0.25">
      <c r="A23" s="21">
        <v>18</v>
      </c>
      <c r="B23" s="81" t="s">
        <v>291</v>
      </c>
      <c r="C23" s="80" t="s">
        <v>113</v>
      </c>
      <c r="D23" s="80" t="s">
        <v>114</v>
      </c>
      <c r="E23" s="124"/>
      <c r="F23" s="125"/>
      <c r="G23" s="125"/>
      <c r="H23" s="125"/>
      <c r="I23" s="125"/>
      <c r="J23" s="125"/>
      <c r="K23" s="126"/>
      <c r="L23" s="73" t="s">
        <v>337</v>
      </c>
    </row>
    <row r="24" spans="1:12" ht="15.75" x14ac:dyDescent="0.25">
      <c r="A24" s="21">
        <v>19</v>
      </c>
      <c r="B24" s="82" t="s">
        <v>292</v>
      </c>
      <c r="C24" s="77" t="s">
        <v>293</v>
      </c>
      <c r="D24" s="82" t="s">
        <v>40</v>
      </c>
      <c r="E24" s="124"/>
      <c r="F24" s="125"/>
      <c r="G24" s="125"/>
      <c r="H24" s="125"/>
      <c r="I24" s="125"/>
      <c r="J24" s="125"/>
      <c r="K24" s="126"/>
      <c r="L24" s="73" t="s">
        <v>337</v>
      </c>
    </row>
    <row r="25" spans="1:12" ht="15.75" x14ac:dyDescent="0.25">
      <c r="A25" s="21">
        <v>20</v>
      </c>
      <c r="B25" s="66" t="s">
        <v>294</v>
      </c>
      <c r="C25" s="74" t="s">
        <v>75</v>
      </c>
      <c r="D25" s="82" t="s">
        <v>65</v>
      </c>
      <c r="E25" s="124"/>
      <c r="F25" s="125"/>
      <c r="G25" s="125"/>
      <c r="H25" s="125"/>
      <c r="I25" s="125"/>
      <c r="J25" s="125"/>
      <c r="K25" s="126"/>
      <c r="L25" s="73" t="s">
        <v>337</v>
      </c>
    </row>
    <row r="26" spans="1:12" ht="15.75" x14ac:dyDescent="0.25">
      <c r="A26" s="21">
        <v>21</v>
      </c>
      <c r="B26" s="81" t="s">
        <v>302</v>
      </c>
      <c r="C26" s="80" t="s">
        <v>174</v>
      </c>
      <c r="D26" s="81" t="s">
        <v>203</v>
      </c>
      <c r="E26" s="124"/>
      <c r="F26" s="125"/>
      <c r="G26" s="125"/>
      <c r="H26" s="125"/>
      <c r="I26" s="125"/>
      <c r="J26" s="125"/>
      <c r="K26" s="126"/>
      <c r="L26" s="73" t="s">
        <v>337</v>
      </c>
    </row>
    <row r="27" spans="1:12" ht="15.75" x14ac:dyDescent="0.25">
      <c r="A27" s="21">
        <v>22</v>
      </c>
      <c r="B27" s="83" t="s">
        <v>306</v>
      </c>
      <c r="C27" s="80" t="s">
        <v>30</v>
      </c>
      <c r="D27" s="80" t="s">
        <v>31</v>
      </c>
      <c r="E27" s="124"/>
      <c r="F27" s="125"/>
      <c r="G27" s="125"/>
      <c r="H27" s="125"/>
      <c r="I27" s="125"/>
      <c r="J27" s="125"/>
      <c r="K27" s="126"/>
      <c r="L27" s="73" t="s">
        <v>337</v>
      </c>
    </row>
    <row r="28" spans="1:12" ht="15.75" x14ac:dyDescent="0.25">
      <c r="A28" s="21">
        <v>23</v>
      </c>
      <c r="B28" s="84" t="s">
        <v>309</v>
      </c>
      <c r="C28" s="85" t="s">
        <v>42</v>
      </c>
      <c r="D28" s="85" t="s">
        <v>43</v>
      </c>
      <c r="E28" s="127"/>
      <c r="F28" s="128"/>
      <c r="G28" s="128"/>
      <c r="H28" s="128"/>
      <c r="I28" s="128"/>
      <c r="J28" s="128"/>
      <c r="K28" s="129"/>
      <c r="L28" s="73" t="s">
        <v>337</v>
      </c>
    </row>
    <row r="30" spans="1:12" ht="15.75" x14ac:dyDescent="0.25">
      <c r="B30" s="1" t="s">
        <v>325</v>
      </c>
      <c r="C30" s="44" t="s">
        <v>201</v>
      </c>
    </row>
    <row r="31" spans="1:12" ht="15.75" x14ac:dyDescent="0.25">
      <c r="C31" s="44" t="s">
        <v>206</v>
      </c>
    </row>
  </sheetData>
  <sortState ref="B6:K28">
    <sortCondition descending="1" ref="K6:K28"/>
  </sortState>
  <mergeCells count="3">
    <mergeCell ref="A2:E2"/>
    <mergeCell ref="E3:K3"/>
    <mergeCell ref="E22:K28"/>
  </mergeCells>
  <phoneticPr fontId="3" type="noConversion"/>
  <pageMargins left="0.19685039370078741" right="0.19685039370078741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2016-11-30T11:57:31Z</dcterms:modified>
</cp:coreProperties>
</file>