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<sst xmlns="http://schemas.openxmlformats.org/spreadsheetml/2006/main" count="1078" uniqueCount="470">
  <si>
    <t>№ п.п.</t>
  </si>
  <si>
    <t>Фамилия</t>
  </si>
  <si>
    <t>Имя</t>
  </si>
  <si>
    <t>Отчество</t>
  </si>
  <si>
    <t>Учитель</t>
  </si>
  <si>
    <t>Можаев</t>
  </si>
  <si>
    <t>Андрей</t>
  </si>
  <si>
    <t>Алексеевич</t>
  </si>
  <si>
    <t>Агаджанова Маргарита Григорьевна</t>
  </si>
  <si>
    <t>Баранов</t>
  </si>
  <si>
    <t>Никита</t>
  </si>
  <si>
    <t>Суржко Луиза Геннадьевна</t>
  </si>
  <si>
    <t>Цандекова</t>
  </si>
  <si>
    <t>Екатерина</t>
  </si>
  <si>
    <t>Ухина</t>
  </si>
  <si>
    <t>Юлия</t>
  </si>
  <si>
    <t>Александровна</t>
  </si>
  <si>
    <t>Успенский</t>
  </si>
  <si>
    <t>Даниил</t>
  </si>
  <si>
    <t>Павленкова Ольга Николаевна</t>
  </si>
  <si>
    <t>Самсонова</t>
  </si>
  <si>
    <t>Анастасия</t>
  </si>
  <si>
    <t>Владимировна</t>
  </si>
  <si>
    <t>Корнеева</t>
  </si>
  <si>
    <t>Вероника</t>
  </si>
  <si>
    <t>Александрович</t>
  </si>
  <si>
    <t>Станиславская</t>
  </si>
  <si>
    <t>Валерьевна</t>
  </si>
  <si>
    <t>Демехина</t>
  </si>
  <si>
    <t>Мария</t>
  </si>
  <si>
    <t>Дмитриевна</t>
  </si>
  <si>
    <t>Михайлова</t>
  </si>
  <si>
    <t>Елизавета</t>
  </si>
  <si>
    <t>Алексеевна</t>
  </si>
  <si>
    <t>Белова Вероника Александровна</t>
  </si>
  <si>
    <t xml:space="preserve">Белова </t>
  </si>
  <si>
    <t>Диана</t>
  </si>
  <si>
    <t>Анненкова</t>
  </si>
  <si>
    <t>Дарья</t>
  </si>
  <si>
    <t>Сергеевна</t>
  </si>
  <si>
    <t>Уварова</t>
  </si>
  <si>
    <t>Виктория</t>
  </si>
  <si>
    <t>Денисовна</t>
  </si>
  <si>
    <t>Митрофанова</t>
  </si>
  <si>
    <t>Лилия</t>
  </si>
  <si>
    <t>Астафьева</t>
  </si>
  <si>
    <t>Викторовна</t>
  </si>
  <si>
    <t>Чернова Софья Александровна</t>
  </si>
  <si>
    <t>Бояринова</t>
  </si>
  <si>
    <t>Наталия</t>
  </si>
  <si>
    <t>Макарова</t>
  </si>
  <si>
    <t>Любовь</t>
  </si>
  <si>
    <t>Куркова</t>
  </si>
  <si>
    <t>Анна</t>
  </si>
  <si>
    <t>Старцева</t>
  </si>
  <si>
    <t>Пушкарева</t>
  </si>
  <si>
    <t>Татьяна</t>
  </si>
  <si>
    <t>Антоновна</t>
  </si>
  <si>
    <t>Таланова</t>
  </si>
  <si>
    <t>Александра</t>
  </si>
  <si>
    <t>Гальчанская Марина Витальевна</t>
  </si>
  <si>
    <t>Семина</t>
  </si>
  <si>
    <t>Андреевна</t>
  </si>
  <si>
    <t>Скоробогатов</t>
  </si>
  <si>
    <t>Егор</t>
  </si>
  <si>
    <t>Лапина</t>
  </si>
  <si>
    <t>Ольга</t>
  </si>
  <si>
    <t>Лебедева Олеся Сергеевна</t>
  </si>
  <si>
    <t>Ворохова</t>
  </si>
  <si>
    <t>Козырева</t>
  </si>
  <si>
    <t>Ксения</t>
  </si>
  <si>
    <t>Демидова</t>
  </si>
  <si>
    <t>Дорофеева</t>
  </si>
  <si>
    <t>Полина</t>
  </si>
  <si>
    <t>Леванова Людмила Васильевна</t>
  </si>
  <si>
    <t>Алемасова</t>
  </si>
  <si>
    <t>Осипова</t>
  </si>
  <si>
    <t>Кира</t>
  </si>
  <si>
    <t>Анатольевна</t>
  </si>
  <si>
    <t>Остроухова Людмила Анатольевна</t>
  </si>
  <si>
    <t>Шишанов</t>
  </si>
  <si>
    <t>Руслан</t>
  </si>
  <si>
    <t>Щербакова</t>
  </si>
  <si>
    <t xml:space="preserve">Половинкина </t>
  </si>
  <si>
    <t>Владислава</t>
  </si>
  <si>
    <t>Заргарагоян</t>
  </si>
  <si>
    <t>Гаяне</t>
  </si>
  <si>
    <t>Аветиковна</t>
  </si>
  <si>
    <t>Сенаторова Лилия Валерьевна</t>
  </si>
  <si>
    <t>Рыженков</t>
  </si>
  <si>
    <t>Евгений</t>
  </si>
  <si>
    <t>Павлович</t>
  </si>
  <si>
    <t>Сушинская</t>
  </si>
  <si>
    <t>Романовна</t>
  </si>
  <si>
    <t>Коршунова</t>
  </si>
  <si>
    <t>Субачева</t>
  </si>
  <si>
    <t>Станиславовна</t>
  </si>
  <si>
    <t>Полухин</t>
  </si>
  <si>
    <t>Константин</t>
  </si>
  <si>
    <t>Вадимовна</t>
  </si>
  <si>
    <t>Лопухова</t>
  </si>
  <si>
    <t>Косолапов</t>
  </si>
  <si>
    <t>Юрий</t>
  </si>
  <si>
    <t>Игоревич</t>
  </si>
  <si>
    <t>Волина</t>
  </si>
  <si>
    <t>Геннадьевна</t>
  </si>
  <si>
    <t>Зонова</t>
  </si>
  <si>
    <t xml:space="preserve">Клинова </t>
  </si>
  <si>
    <t>Звоновская дарья Анатольевна</t>
  </si>
  <si>
    <t>Алексеева</t>
  </si>
  <si>
    <t>Ульяна</t>
  </si>
  <si>
    <t>Бессонова Марина Викторовна</t>
  </si>
  <si>
    <t>Бутарев</t>
  </si>
  <si>
    <t>Антон</t>
  </si>
  <si>
    <t>Михайлович</t>
  </si>
  <si>
    <t xml:space="preserve">Илларионова </t>
  </si>
  <si>
    <t xml:space="preserve">Анастасия </t>
  </si>
  <si>
    <t>Хомякова Ирина Евгеньевна</t>
  </si>
  <si>
    <t xml:space="preserve">Щуко  </t>
  </si>
  <si>
    <t xml:space="preserve">Мария </t>
  </si>
  <si>
    <t>Орловская Алина Петровна</t>
  </si>
  <si>
    <t xml:space="preserve">Гущина  </t>
  </si>
  <si>
    <t>Полесовщикова Марианна Валерьевна</t>
  </si>
  <si>
    <t>Ерубаева Дарига Даребаевна</t>
  </si>
  <si>
    <t>Курзенев</t>
  </si>
  <si>
    <t>Алексей</t>
  </si>
  <si>
    <t>Смирнов</t>
  </si>
  <si>
    <t>Максим</t>
  </si>
  <si>
    <t>Мурадова</t>
  </si>
  <si>
    <t xml:space="preserve">Дарья </t>
  </si>
  <si>
    <t>Шурбина</t>
  </si>
  <si>
    <t>Яна</t>
  </si>
  <si>
    <t>Масс</t>
  </si>
  <si>
    <t>Денисова</t>
  </si>
  <si>
    <t>Юрьевна</t>
  </si>
  <si>
    <t>Арутюнян</t>
  </si>
  <si>
    <t>Анжелика</t>
  </si>
  <si>
    <t>Арменовна</t>
  </si>
  <si>
    <t>Пономарева Ольга Юрьевна</t>
  </si>
  <si>
    <t>Сальникова</t>
  </si>
  <si>
    <t>Светлана</t>
  </si>
  <si>
    <t>Денисович</t>
  </si>
  <si>
    <t>Владимир</t>
  </si>
  <si>
    <t>Волков</t>
  </si>
  <si>
    <t xml:space="preserve">Ласточкина </t>
  </si>
  <si>
    <t>Валерия</t>
  </si>
  <si>
    <t>Пчелинцева Валерия Геннадьевна</t>
  </si>
  <si>
    <t>Поповкин</t>
  </si>
  <si>
    <t>Александр</t>
  </si>
  <si>
    <t>Якимова</t>
  </si>
  <si>
    <t>Михаил</t>
  </si>
  <si>
    <t>Сергеевич</t>
  </si>
  <si>
    <t>Котловская</t>
  </si>
  <si>
    <t>Зернова</t>
  </si>
  <si>
    <t>Агаева Ольга Васильевна</t>
  </si>
  <si>
    <t>Бахтызина</t>
  </si>
  <si>
    <t>Белова Ирина Владимировна</t>
  </si>
  <si>
    <t>Янович</t>
  </si>
  <si>
    <t>Богдан</t>
  </si>
  <si>
    <t>Комольцева</t>
  </si>
  <si>
    <t>Зверева</t>
  </si>
  <si>
    <t>Арина</t>
  </si>
  <si>
    <t>Владиславовна</t>
  </si>
  <si>
    <t>Шафеева Мария Сергеевна</t>
  </si>
  <si>
    <t>Сухорукова</t>
  </si>
  <si>
    <t>Питер</t>
  </si>
  <si>
    <t>Андреянович</t>
  </si>
  <si>
    <t>Ананьина</t>
  </si>
  <si>
    <t>Джонсон</t>
  </si>
  <si>
    <t>Филиппович</t>
  </si>
  <si>
    <t>Продан</t>
  </si>
  <si>
    <t>Василий</t>
  </si>
  <si>
    <t>Комиссарова</t>
  </si>
  <si>
    <t>Алена</t>
  </si>
  <si>
    <t>Витальевна</t>
  </si>
  <si>
    <t>Самарский</t>
  </si>
  <si>
    <t>Эдуардович</t>
  </si>
  <si>
    <t>Шевченко</t>
  </si>
  <si>
    <t>Кирилловна</t>
  </si>
  <si>
    <t>Шалунова</t>
  </si>
  <si>
    <t>Дмитиревна</t>
  </si>
  <si>
    <t>МОУ Дмитровская сош №2</t>
  </si>
  <si>
    <t>Клапишевская</t>
  </si>
  <si>
    <t>Мартынченко</t>
  </si>
  <si>
    <t xml:space="preserve">Сизова </t>
  </si>
  <si>
    <t xml:space="preserve">Левочкина </t>
  </si>
  <si>
    <t>Алёна</t>
  </si>
  <si>
    <t xml:space="preserve">Кондратьев </t>
  </si>
  <si>
    <t>Павел</t>
  </si>
  <si>
    <t>Соловьева</t>
  </si>
  <si>
    <t>Михайловна</t>
  </si>
  <si>
    <t>Девятов</t>
  </si>
  <si>
    <t>Георгий</t>
  </si>
  <si>
    <t>Авдеева</t>
  </si>
  <si>
    <t>Марина</t>
  </si>
  <si>
    <t>Дубодел</t>
  </si>
  <si>
    <t>Елисавета</t>
  </si>
  <si>
    <t>Марченко</t>
  </si>
  <si>
    <t>Валентиновна</t>
  </si>
  <si>
    <t xml:space="preserve">Гомон </t>
  </si>
  <si>
    <t>Кудрявцев</t>
  </si>
  <si>
    <t>Иван</t>
  </si>
  <si>
    <t>Вальтерович</t>
  </si>
  <si>
    <t>Журик</t>
  </si>
  <si>
    <t>Глеб</t>
  </si>
  <si>
    <t>Владимирович</t>
  </si>
  <si>
    <t>ЩукинаЛ.А.</t>
  </si>
  <si>
    <t>МОУ гимназия "Логос"</t>
  </si>
  <si>
    <t xml:space="preserve">Уткин </t>
  </si>
  <si>
    <t>Тимур</t>
  </si>
  <si>
    <t xml:space="preserve">Орлов </t>
  </si>
  <si>
    <t>Сидельникова</t>
  </si>
  <si>
    <t>Георгиевна</t>
  </si>
  <si>
    <t>Борисов</t>
  </si>
  <si>
    <t>Илья</t>
  </si>
  <si>
    <t xml:space="preserve">Андреевич </t>
  </si>
  <si>
    <t>Волочанинова</t>
  </si>
  <si>
    <t>Алдошин</t>
  </si>
  <si>
    <t>Ахметов</t>
  </si>
  <si>
    <t>Дамир</t>
  </si>
  <si>
    <t>Гарифулина</t>
  </si>
  <si>
    <t>Максимова</t>
  </si>
  <si>
    <t>Дария</t>
  </si>
  <si>
    <t xml:space="preserve">Матвеец </t>
  </si>
  <si>
    <t>София</t>
  </si>
  <si>
    <t>Чернова М.Н.</t>
  </si>
  <si>
    <t xml:space="preserve"> Ивановна </t>
  </si>
  <si>
    <t xml:space="preserve">Сухарева </t>
  </si>
  <si>
    <t xml:space="preserve"> Николаевна</t>
  </si>
  <si>
    <t>Олеся</t>
  </si>
  <si>
    <t xml:space="preserve">Филина </t>
  </si>
  <si>
    <t xml:space="preserve">Виктория </t>
  </si>
  <si>
    <t xml:space="preserve">Правдина </t>
  </si>
  <si>
    <t xml:space="preserve">Гюнель </t>
  </si>
  <si>
    <t xml:space="preserve">Джафарова </t>
  </si>
  <si>
    <t xml:space="preserve">Валерия </t>
  </si>
  <si>
    <t xml:space="preserve">Сорокина </t>
  </si>
  <si>
    <t xml:space="preserve">Даниил </t>
  </si>
  <si>
    <t xml:space="preserve">Плисов </t>
  </si>
  <si>
    <t xml:space="preserve">Евгений </t>
  </si>
  <si>
    <t xml:space="preserve">Скрипак </t>
  </si>
  <si>
    <t xml:space="preserve"> Елизавета </t>
  </si>
  <si>
    <t>Крестова</t>
  </si>
  <si>
    <t>МОУ Дмитровская сош №9</t>
  </si>
  <si>
    <t>Королёва Светлана Сергеевна</t>
  </si>
  <si>
    <t>Куклева Татьяна Петровна</t>
  </si>
  <si>
    <t>Дедаева Екатерина Игоревна</t>
  </si>
  <si>
    <t>Рыбицкая</t>
  </si>
  <si>
    <t>Ильинична</t>
  </si>
  <si>
    <t>Гончаренко Светлана Николаевна</t>
  </si>
  <si>
    <t>МОУ Каменская СОШ №2</t>
  </si>
  <si>
    <t>Болдырь</t>
  </si>
  <si>
    <t>МОУ Синьковская сош №1</t>
  </si>
  <si>
    <t>Роман</t>
  </si>
  <si>
    <t>Георгиеевич</t>
  </si>
  <si>
    <t>Игумнов</t>
  </si>
  <si>
    <t>Инюткин</t>
  </si>
  <si>
    <t>Дмитрий</t>
  </si>
  <si>
    <t>Дмитриевич</t>
  </si>
  <si>
    <t>Орлов</t>
  </si>
  <si>
    <t>Федор</t>
  </si>
  <si>
    <t>Орлова</t>
  </si>
  <si>
    <t>Ирина</t>
  </si>
  <si>
    <t>Русакова</t>
  </si>
  <si>
    <t>Лидия</t>
  </si>
  <si>
    <t>Ярославцева</t>
  </si>
  <si>
    <t>Сайфуллина</t>
  </si>
  <si>
    <t>Амина</t>
  </si>
  <si>
    <t>Ринатовна</t>
  </si>
  <si>
    <t>МОУ Яхромская сош №3</t>
  </si>
  <si>
    <t>Зернова Анастасия Борисовна</t>
  </si>
  <si>
    <t>Макарова Татьяна Владимировна</t>
  </si>
  <si>
    <t>Синева</t>
  </si>
  <si>
    <t>Василиса</t>
  </si>
  <si>
    <t xml:space="preserve">Гражданкина </t>
  </si>
  <si>
    <t>Ерохова</t>
  </si>
  <si>
    <t>Канительщиков</t>
  </si>
  <si>
    <t xml:space="preserve">Мирослава </t>
  </si>
  <si>
    <t>МОУ Внуковская сош</t>
  </si>
  <si>
    <t>Кряжева С.Н.</t>
  </si>
  <si>
    <t>Антонова М.Л.</t>
  </si>
  <si>
    <t>МОУ Куликовская сош</t>
  </si>
  <si>
    <t>МОУ Дмитровская сош №1</t>
  </si>
  <si>
    <t>МОУ Дмитровская сош №10</t>
  </si>
  <si>
    <t>МОУ Дмитровская сош №3</t>
  </si>
  <si>
    <t>МОУ "гимназия" Дмитров"</t>
  </si>
  <si>
    <t>МОУ Икшинская СОШ</t>
  </si>
  <si>
    <t>МОУ Каменская сош №1</t>
  </si>
  <si>
    <t>Сороко Ольга Александровна</t>
  </si>
  <si>
    <t>Учреждение</t>
  </si>
  <si>
    <t xml:space="preserve">Класс </t>
  </si>
  <si>
    <t>МОУ Икшинская сош</t>
  </si>
  <si>
    <t>Васильевич</t>
  </si>
  <si>
    <t>Сапожник</t>
  </si>
  <si>
    <t>Хасановна</t>
  </si>
  <si>
    <t>Ирсана</t>
  </si>
  <si>
    <t xml:space="preserve">Цинкаева </t>
  </si>
  <si>
    <t>Николаевна</t>
  </si>
  <si>
    <t>МОУ Останкинская сош</t>
  </si>
  <si>
    <t>Садомцева Елена Алексеевна</t>
  </si>
  <si>
    <t>Куксина Марина Викторовна</t>
  </si>
  <si>
    <t xml:space="preserve">МОУ Дмитровская прогимназия № 5 </t>
  </si>
  <si>
    <t>Щукина Лариса Анатольевна</t>
  </si>
  <si>
    <t>Кряжева Светлана Николаевна</t>
  </si>
  <si>
    <t>Ярметова</t>
  </si>
  <si>
    <t>Алина</t>
  </si>
  <si>
    <t>Рязанцева Светлана Борисовна</t>
  </si>
  <si>
    <t>Ченский</t>
  </si>
  <si>
    <t>Дубровский</t>
  </si>
  <si>
    <t>Матюшина</t>
  </si>
  <si>
    <t>Рогова</t>
  </si>
  <si>
    <t>Зайцева</t>
  </si>
  <si>
    <t>МОУ Деденевская сош</t>
  </si>
  <si>
    <t>Королёва</t>
  </si>
  <si>
    <t>Вячеславовна</t>
  </si>
  <si>
    <t>МОУ Лицей №4</t>
  </si>
  <si>
    <t>Павлова Инна Сергеевна</t>
  </si>
  <si>
    <t>Дементьев</t>
  </si>
  <si>
    <t>МОУ Черновская сош</t>
  </si>
  <si>
    <t>Подгорная</t>
  </si>
  <si>
    <t>Лобанов</t>
  </si>
  <si>
    <t>МОУ Яхромская сош №1</t>
  </si>
  <si>
    <t>чтение 20</t>
  </si>
  <si>
    <t>аудирование 15</t>
  </si>
  <si>
    <t>лексика-грам40</t>
  </si>
  <si>
    <t>говорение 20</t>
  </si>
  <si>
    <t>Протокол муниципального тура ВОШ по анлийскому языку №1 от 03.12.2016</t>
  </si>
  <si>
    <t>письмо 20</t>
  </si>
  <si>
    <t>Имрановна</t>
  </si>
  <si>
    <t>Куракова</t>
  </si>
  <si>
    <t>Олеговна</t>
  </si>
  <si>
    <t>Чернова Марина Николаевна</t>
  </si>
  <si>
    <t>Корнеев</t>
  </si>
  <si>
    <t>МОУ Гришинская сош</t>
  </si>
  <si>
    <t>Варвара</t>
  </si>
  <si>
    <t>Солнцева Наталья Николаевна</t>
  </si>
  <si>
    <t>Чернышова</t>
  </si>
  <si>
    <t>Хабибуллина Елена Сергеевна</t>
  </si>
  <si>
    <t>Суленков</t>
  </si>
  <si>
    <t>Кирилл</t>
  </si>
  <si>
    <t>МОУ Яхромская сош №2</t>
  </si>
  <si>
    <t>Щербина</t>
  </si>
  <si>
    <t>Козодаева</t>
  </si>
  <si>
    <t>Нина</t>
  </si>
  <si>
    <t>Аляева</t>
  </si>
  <si>
    <t>Клюсова</t>
  </si>
  <si>
    <t>Симибиркина Ирина Николаевна</t>
  </si>
  <si>
    <t>Храмкова</t>
  </si>
  <si>
    <t>Дубовская Елена Николаевна</t>
  </si>
  <si>
    <t>Зелова</t>
  </si>
  <si>
    <t xml:space="preserve">Елизавета </t>
  </si>
  <si>
    <t>Миронов</t>
  </si>
  <si>
    <t>Вячеслав</t>
  </si>
  <si>
    <t>Евгеньевич</t>
  </si>
  <si>
    <t>Точикова Ттьяна Алексеевна</t>
  </si>
  <si>
    <t>Ступников</t>
  </si>
  <si>
    <t>Владислав</t>
  </si>
  <si>
    <t>Глушатова Ольга Сергеевна</t>
  </si>
  <si>
    <t>Анацкая</t>
  </si>
  <si>
    <t>МОУ Черновкая СОШ</t>
  </si>
  <si>
    <t>Дакшева Татьяна Борисовна</t>
  </si>
  <si>
    <t>Елкина</t>
  </si>
  <si>
    <t>МОУ Подосинковская</t>
  </si>
  <si>
    <t>Мордовская Наталья Борисовна</t>
  </si>
  <si>
    <t>Яковлева</t>
  </si>
  <si>
    <t>Киселев</t>
  </si>
  <si>
    <t>Козыренко</t>
  </si>
  <si>
    <t>Вишнякова</t>
  </si>
  <si>
    <t>Захарова Ирина Александровна</t>
  </si>
  <si>
    <t>Паклин</t>
  </si>
  <si>
    <t>Реутова Светлана Юрьевна</t>
  </si>
  <si>
    <t>Гурьев</t>
  </si>
  <si>
    <t>Максимович</t>
  </si>
  <si>
    <t>Малинникова</t>
  </si>
  <si>
    <t>Кононова</t>
  </si>
  <si>
    <t>Борисовна</t>
  </si>
  <si>
    <t>МОУ Орудьевская сош</t>
  </si>
  <si>
    <t>Боровкова Надежда Константиновна</t>
  </si>
  <si>
    <t>Демиденко</t>
  </si>
  <si>
    <t>Элина</t>
  </si>
  <si>
    <t>Дмитриена</t>
  </si>
  <si>
    <t>Точикова Татьяна Алексеевна</t>
  </si>
  <si>
    <t>Журавлёва</t>
  </si>
  <si>
    <t>Зубкова</t>
  </si>
  <si>
    <t>Кузнецов</t>
  </si>
  <si>
    <t>Борисович</t>
  </si>
  <si>
    <t>Ахмина</t>
  </si>
  <si>
    <t>МОУ Подосинковская сош</t>
  </si>
  <si>
    <t>Овчинникова Лидия Борисовна</t>
  </si>
  <si>
    <t>Лосев</t>
  </si>
  <si>
    <t>Ярослав</t>
  </si>
  <si>
    <t>МОУ Дмитровская сош №8</t>
  </si>
  <si>
    <t>Власова Ольга Андреевна</t>
  </si>
  <si>
    <t>Сроготяну</t>
  </si>
  <si>
    <t>Черницина</t>
  </si>
  <si>
    <t>Кузьмина Ирина Алексеевна</t>
  </si>
  <si>
    <t>итого 115</t>
  </si>
  <si>
    <t>Долгих</t>
  </si>
  <si>
    <t>письмо20</t>
  </si>
  <si>
    <t>итого115</t>
  </si>
  <si>
    <t>Незамутдинов</t>
  </si>
  <si>
    <t>Айдар</t>
  </si>
  <si>
    <t>Казначеева Александра Николаевна</t>
  </si>
  <si>
    <t xml:space="preserve">Жеглова </t>
  </si>
  <si>
    <t>Надежда</t>
  </si>
  <si>
    <t>Смородинов</t>
  </si>
  <si>
    <t>Эдвин</t>
  </si>
  <si>
    <t>Симбиркина Ирина Николаевна</t>
  </si>
  <si>
    <t>Ахмин</t>
  </si>
  <si>
    <t>Ариемий</t>
  </si>
  <si>
    <t>Болдин</t>
  </si>
  <si>
    <t>Айзатуллин</t>
  </si>
  <si>
    <t>Марсель</t>
  </si>
  <si>
    <t>МОУ Оревская ООШ</t>
  </si>
  <si>
    <t>Кувшинова Лариса Ивановна</t>
  </si>
  <si>
    <t>Захарова</t>
  </si>
  <si>
    <t>Дана</t>
  </si>
  <si>
    <t>лексика-грам20</t>
  </si>
  <si>
    <t>итого75</t>
  </si>
  <si>
    <t>чтение15</t>
  </si>
  <si>
    <t>Нечепорчук</t>
  </si>
  <si>
    <t>Злата</t>
  </si>
  <si>
    <t>Орловский</t>
  </si>
  <si>
    <t>Торхова</t>
  </si>
  <si>
    <t>МОУ Синьковская сош №2</t>
  </si>
  <si>
    <t>Полякова Юлия Дмитриевна</t>
  </si>
  <si>
    <t>Колотова</t>
  </si>
  <si>
    <t>МОУ Горшковская сош</t>
  </si>
  <si>
    <t>Поливанова Людмила Викторовна</t>
  </si>
  <si>
    <t>Шубина</t>
  </si>
  <si>
    <t>МОУ Катуаровская сош</t>
  </si>
  <si>
    <t>Новосёлова</t>
  </si>
  <si>
    <t>Эвелина</t>
  </si>
  <si>
    <t>Бурцева Екатерина Александровна</t>
  </si>
  <si>
    <t xml:space="preserve">Фролова </t>
  </si>
  <si>
    <t>Точикова Таьяна Алексеевна</t>
  </si>
  <si>
    <t>Щелканова</t>
  </si>
  <si>
    <t>МОУ Деденеская сош</t>
  </si>
  <si>
    <t>Марьин</t>
  </si>
  <si>
    <t>Бердникова</t>
  </si>
  <si>
    <t xml:space="preserve">Тимофеев </t>
  </si>
  <si>
    <t>Черняев</t>
  </si>
  <si>
    <t xml:space="preserve">Быковская </t>
  </si>
  <si>
    <t>Строкач Ирина Петровна</t>
  </si>
  <si>
    <t>Дмипушало</t>
  </si>
  <si>
    <t>Жукова</t>
  </si>
  <si>
    <t>Панченко</t>
  </si>
  <si>
    <t>Данил</t>
  </si>
  <si>
    <t>Тертышников</t>
  </si>
  <si>
    <t xml:space="preserve">Зайцева </t>
  </si>
  <si>
    <t>Дегтярёва</t>
  </si>
  <si>
    <t>Горшенкова</t>
  </si>
  <si>
    <t>Хузяхметова</t>
  </si>
  <si>
    <t>МОУ Дмитровская оош №7</t>
  </si>
  <si>
    <t>Печников</t>
  </si>
  <si>
    <t>Данила</t>
  </si>
  <si>
    <t>Семка</t>
  </si>
  <si>
    <t>Лазарева</t>
  </si>
  <si>
    <t>Щукина Лариса Анатольна</t>
  </si>
  <si>
    <t>Протокол муниципального этапа ВОШ по английскому языку №1 от 03.12.16</t>
  </si>
  <si>
    <t>Холин Михаил Николаевич</t>
  </si>
  <si>
    <t>Карташов</t>
  </si>
  <si>
    <t>Матвеев</t>
  </si>
  <si>
    <t>статус</t>
  </si>
  <si>
    <t>победитель</t>
  </si>
  <si>
    <t>призёр</t>
  </si>
  <si>
    <t>участник</t>
  </si>
  <si>
    <t>МОУ Дмитровская ООШ №7</t>
  </si>
  <si>
    <t>призер</t>
  </si>
  <si>
    <t>Родыгин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</si>
</sst>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distributed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7">
      <selection activeCell="A4" sqref="A4:A48"/>
    </sheetView>
  </sheetViews>
  <sheetFormatPr defaultColWidth="9.140625" defaultRowHeight="12.75"/>
  <cols>
    <col min="1" max="1" width="9.7109375" style="0" customWidth="1"/>
    <col min="2" max="2" width="23.28125" style="0" customWidth="1"/>
    <col min="3" max="3" width="18.140625" style="0" customWidth="1"/>
    <col min="4" max="4" width="38.00390625" style="0" customWidth="1"/>
    <col min="6" max="6" width="16.8515625" style="0" customWidth="1"/>
    <col min="7" max="7" width="10.57421875" style="0" customWidth="1"/>
    <col min="8" max="8" width="17.7109375" style="0" customWidth="1"/>
    <col min="9" max="9" width="11.421875" style="0" customWidth="1"/>
    <col min="10" max="10" width="10.8515625" style="0" customWidth="1"/>
    <col min="11" max="11" width="38.28125" style="0" customWidth="1"/>
    <col min="12" max="12" width="12.421875" style="0" customWidth="1"/>
  </cols>
  <sheetData>
    <row r="1" spans="1:12" ht="12.75" customHeight="1">
      <c r="A1" s="89" t="s">
        <v>326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</row>
    <row r="2" spans="1:12" ht="12.75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.75">
      <c r="A3" s="73" t="s">
        <v>0</v>
      </c>
      <c r="B3" s="73" t="s">
        <v>1</v>
      </c>
      <c r="C3" s="73" t="s">
        <v>2</v>
      </c>
      <c r="D3" s="73" t="s">
        <v>289</v>
      </c>
      <c r="E3" s="73" t="s">
        <v>290</v>
      </c>
      <c r="F3" s="64" t="s">
        <v>323</v>
      </c>
      <c r="G3" s="64" t="s">
        <v>419</v>
      </c>
      <c r="H3" s="64" t="s">
        <v>417</v>
      </c>
      <c r="I3" s="64" t="s">
        <v>327</v>
      </c>
      <c r="J3" s="65" t="s">
        <v>418</v>
      </c>
      <c r="K3" s="73" t="s">
        <v>4</v>
      </c>
      <c r="L3" s="65" t="s">
        <v>463</v>
      </c>
    </row>
    <row r="4" spans="1:12" ht="15.75" customHeight="1">
      <c r="A4" s="10">
        <v>1</v>
      </c>
      <c r="B4" s="8" t="s">
        <v>469</v>
      </c>
      <c r="C4" s="8" t="s">
        <v>150</v>
      </c>
      <c r="D4" s="8" t="s">
        <v>298</v>
      </c>
      <c r="E4" s="10">
        <v>7</v>
      </c>
      <c r="F4" s="62">
        <v>12</v>
      </c>
      <c r="G4" s="62">
        <v>12</v>
      </c>
      <c r="H4" s="62">
        <v>16</v>
      </c>
      <c r="I4" s="63">
        <v>14</v>
      </c>
      <c r="J4" s="62">
        <f>F4+G4+H4+I4</f>
        <v>54</v>
      </c>
      <c r="K4" s="8" t="s">
        <v>299</v>
      </c>
      <c r="L4" s="80" t="s">
        <v>464</v>
      </c>
    </row>
    <row r="5" spans="1:12" ht="19.5" customHeight="1">
      <c r="A5" s="10">
        <v>2</v>
      </c>
      <c r="B5" s="11" t="s">
        <v>400</v>
      </c>
      <c r="C5" s="11" t="s">
        <v>401</v>
      </c>
      <c r="D5" s="6" t="s">
        <v>315</v>
      </c>
      <c r="E5" s="12">
        <v>7</v>
      </c>
      <c r="F5" s="62">
        <v>9</v>
      </c>
      <c r="G5" s="62">
        <v>12</v>
      </c>
      <c r="H5" s="62">
        <v>14</v>
      </c>
      <c r="I5" s="62">
        <v>9</v>
      </c>
      <c r="J5" s="62">
        <f>F5+G5+H5+I5</f>
        <v>44</v>
      </c>
      <c r="K5" s="8" t="s">
        <v>402</v>
      </c>
      <c r="L5" s="80" t="s">
        <v>468</v>
      </c>
    </row>
    <row r="6" spans="1:12" ht="23.25" customHeight="1">
      <c r="A6" s="10">
        <v>3</v>
      </c>
      <c r="B6" s="32" t="s">
        <v>240</v>
      </c>
      <c r="C6" s="33" t="s">
        <v>239</v>
      </c>
      <c r="D6" s="16" t="s">
        <v>243</v>
      </c>
      <c r="E6" s="15">
        <v>7</v>
      </c>
      <c r="F6" s="62">
        <v>14</v>
      </c>
      <c r="G6" s="62">
        <v>10</v>
      </c>
      <c r="H6" s="62">
        <v>13</v>
      </c>
      <c r="I6" s="62">
        <v>6</v>
      </c>
      <c r="J6" s="62">
        <f>F6+G6+H6+I6</f>
        <v>43</v>
      </c>
      <c r="K6" s="24" t="s">
        <v>244</v>
      </c>
      <c r="L6" s="80" t="s">
        <v>468</v>
      </c>
    </row>
    <row r="7" spans="1:12" ht="20.25" customHeight="1">
      <c r="A7" s="10">
        <v>4</v>
      </c>
      <c r="B7" s="6" t="s">
        <v>126</v>
      </c>
      <c r="C7" s="6" t="s">
        <v>127</v>
      </c>
      <c r="D7" s="5" t="s">
        <v>181</v>
      </c>
      <c r="E7" s="2">
        <v>7</v>
      </c>
      <c r="F7" s="62">
        <v>12</v>
      </c>
      <c r="G7" s="62">
        <v>11</v>
      </c>
      <c r="H7" s="62">
        <v>12</v>
      </c>
      <c r="I7" s="63">
        <v>7</v>
      </c>
      <c r="J7" s="62">
        <f>F7+G7+H7+I7</f>
        <v>42</v>
      </c>
      <c r="K7" s="6" t="s">
        <v>123</v>
      </c>
      <c r="L7" s="63">
        <v>4</v>
      </c>
    </row>
    <row r="8" spans="1:12" ht="19.5" customHeight="1">
      <c r="A8" s="10">
        <v>5</v>
      </c>
      <c r="B8" s="38" t="s">
        <v>182</v>
      </c>
      <c r="C8" s="38" t="s">
        <v>24</v>
      </c>
      <c r="D8" s="7" t="s">
        <v>207</v>
      </c>
      <c r="E8" s="45">
        <v>7</v>
      </c>
      <c r="F8" s="62">
        <v>12</v>
      </c>
      <c r="G8" s="62">
        <v>10</v>
      </c>
      <c r="H8" s="62">
        <v>15</v>
      </c>
      <c r="I8" s="62">
        <v>5</v>
      </c>
      <c r="J8" s="62">
        <f>SUM(F8:I8)</f>
        <v>42</v>
      </c>
      <c r="K8" s="28" t="s">
        <v>302</v>
      </c>
      <c r="L8" s="63">
        <v>4</v>
      </c>
    </row>
    <row r="9" spans="1:12" ht="22.5" customHeight="1">
      <c r="A9" s="10">
        <v>6</v>
      </c>
      <c r="B9" s="36" t="s">
        <v>115</v>
      </c>
      <c r="C9" s="32" t="s">
        <v>116</v>
      </c>
      <c r="D9" s="6" t="s">
        <v>291</v>
      </c>
      <c r="E9" s="15">
        <v>7</v>
      </c>
      <c r="F9" s="62">
        <v>10</v>
      </c>
      <c r="G9" s="62">
        <v>10</v>
      </c>
      <c r="H9" s="62">
        <v>9</v>
      </c>
      <c r="I9" s="62">
        <v>12</v>
      </c>
      <c r="J9" s="62">
        <f aca="true" t="shared" si="0" ref="J9:J48">F9+G9+H9+I9</f>
        <v>41</v>
      </c>
      <c r="K9" s="20" t="s">
        <v>117</v>
      </c>
      <c r="L9" s="63">
        <v>5</v>
      </c>
    </row>
    <row r="10" spans="1:12" ht="18.75" customHeight="1">
      <c r="A10" s="10">
        <v>7</v>
      </c>
      <c r="B10" s="38" t="s">
        <v>183</v>
      </c>
      <c r="C10" s="38" t="s">
        <v>21</v>
      </c>
      <c r="D10" s="7" t="s">
        <v>207</v>
      </c>
      <c r="E10" s="45">
        <v>7</v>
      </c>
      <c r="F10" s="62">
        <v>14</v>
      </c>
      <c r="G10" s="62">
        <v>12</v>
      </c>
      <c r="H10" s="62">
        <v>15</v>
      </c>
      <c r="I10" s="62">
        <v>0</v>
      </c>
      <c r="J10" s="62">
        <f t="shared" si="0"/>
        <v>41</v>
      </c>
      <c r="K10" s="28" t="s">
        <v>302</v>
      </c>
      <c r="L10" s="63">
        <v>5</v>
      </c>
    </row>
    <row r="11" spans="1:12" ht="22.5" customHeight="1">
      <c r="A11" s="10">
        <v>8</v>
      </c>
      <c r="B11" s="16" t="s">
        <v>58</v>
      </c>
      <c r="C11" s="16" t="s">
        <v>59</v>
      </c>
      <c r="D11" s="11" t="s">
        <v>285</v>
      </c>
      <c r="E11" s="10">
        <v>7</v>
      </c>
      <c r="F11" s="62">
        <v>13</v>
      </c>
      <c r="G11" s="62">
        <v>15</v>
      </c>
      <c r="H11" s="62">
        <v>12</v>
      </c>
      <c r="I11" s="62">
        <v>0</v>
      </c>
      <c r="J11" s="62">
        <f t="shared" si="0"/>
        <v>40</v>
      </c>
      <c r="K11" s="11" t="s">
        <v>60</v>
      </c>
      <c r="L11" s="63">
        <v>6</v>
      </c>
    </row>
    <row r="12" spans="1:12" ht="24" customHeight="1">
      <c r="A12" s="10">
        <v>9</v>
      </c>
      <c r="B12" s="16" t="s">
        <v>9</v>
      </c>
      <c r="C12" s="16" t="s">
        <v>10</v>
      </c>
      <c r="D12" s="5" t="s">
        <v>283</v>
      </c>
      <c r="E12" s="10">
        <v>7</v>
      </c>
      <c r="F12" s="62">
        <v>12</v>
      </c>
      <c r="G12" s="62">
        <v>13</v>
      </c>
      <c r="H12" s="62">
        <v>14</v>
      </c>
      <c r="I12" s="62">
        <v>0</v>
      </c>
      <c r="J12" s="62">
        <f t="shared" si="0"/>
        <v>39</v>
      </c>
      <c r="K12" s="11" t="s">
        <v>11</v>
      </c>
      <c r="L12" s="63">
        <v>7</v>
      </c>
    </row>
    <row r="13" spans="1:12" ht="24" customHeight="1">
      <c r="A13" s="10">
        <v>10</v>
      </c>
      <c r="B13" s="16" t="s">
        <v>17</v>
      </c>
      <c r="C13" s="16" t="s">
        <v>18</v>
      </c>
      <c r="D13" s="11" t="s">
        <v>283</v>
      </c>
      <c r="E13" s="10">
        <v>7</v>
      </c>
      <c r="F13" s="62">
        <v>13</v>
      </c>
      <c r="G13" s="62">
        <v>13</v>
      </c>
      <c r="H13" s="62">
        <v>12</v>
      </c>
      <c r="I13" s="63">
        <v>0</v>
      </c>
      <c r="J13" s="62">
        <f t="shared" si="0"/>
        <v>38</v>
      </c>
      <c r="K13" s="11" t="s">
        <v>19</v>
      </c>
      <c r="L13" s="63">
        <v>8</v>
      </c>
    </row>
    <row r="14" spans="1:12" ht="22.5" customHeight="1">
      <c r="A14" s="10">
        <v>11</v>
      </c>
      <c r="B14" s="16" t="s">
        <v>12</v>
      </c>
      <c r="C14" s="16" t="s">
        <v>13</v>
      </c>
      <c r="D14" s="5" t="s">
        <v>283</v>
      </c>
      <c r="E14" s="10">
        <v>7</v>
      </c>
      <c r="F14" s="62">
        <v>13</v>
      </c>
      <c r="G14" s="62">
        <v>12</v>
      </c>
      <c r="H14" s="62">
        <v>13</v>
      </c>
      <c r="I14" s="63">
        <v>0</v>
      </c>
      <c r="J14" s="62">
        <f t="shared" si="0"/>
        <v>38</v>
      </c>
      <c r="K14" s="11" t="s">
        <v>11</v>
      </c>
      <c r="L14" s="63">
        <v>8</v>
      </c>
    </row>
    <row r="15" spans="1:12" ht="16.5" customHeight="1">
      <c r="A15" s="10">
        <v>12</v>
      </c>
      <c r="B15" s="32" t="s">
        <v>238</v>
      </c>
      <c r="C15" s="32" t="s">
        <v>237</v>
      </c>
      <c r="D15" s="7" t="s">
        <v>243</v>
      </c>
      <c r="E15" s="15">
        <v>7</v>
      </c>
      <c r="F15" s="62">
        <v>13</v>
      </c>
      <c r="G15" s="62">
        <v>10</v>
      </c>
      <c r="H15" s="62">
        <v>15</v>
      </c>
      <c r="I15" s="63">
        <v>0</v>
      </c>
      <c r="J15" s="62">
        <f t="shared" si="0"/>
        <v>38</v>
      </c>
      <c r="K15" s="24" t="s">
        <v>244</v>
      </c>
      <c r="L15" s="63">
        <v>8</v>
      </c>
    </row>
    <row r="16" spans="1:12" ht="18.75" customHeight="1">
      <c r="A16" s="10">
        <v>13</v>
      </c>
      <c r="B16" s="38" t="s">
        <v>187</v>
      </c>
      <c r="C16" s="38" t="s">
        <v>188</v>
      </c>
      <c r="D16" s="7" t="s">
        <v>207</v>
      </c>
      <c r="E16" s="45">
        <v>7</v>
      </c>
      <c r="F16" s="62">
        <v>12</v>
      </c>
      <c r="G16" s="62">
        <v>11</v>
      </c>
      <c r="H16" s="62">
        <v>15</v>
      </c>
      <c r="I16" s="62">
        <v>0</v>
      </c>
      <c r="J16" s="62">
        <f t="shared" si="0"/>
        <v>38</v>
      </c>
      <c r="K16" s="28" t="s">
        <v>302</v>
      </c>
      <c r="L16" s="63">
        <v>8</v>
      </c>
    </row>
    <row r="17" spans="1:12" ht="22.5" customHeight="1">
      <c r="A17" s="10">
        <v>14</v>
      </c>
      <c r="B17" s="8" t="s">
        <v>423</v>
      </c>
      <c r="C17" s="8" t="s">
        <v>13</v>
      </c>
      <c r="D17" s="8" t="s">
        <v>424</v>
      </c>
      <c r="E17" s="10">
        <v>7</v>
      </c>
      <c r="F17" s="62">
        <v>13</v>
      </c>
      <c r="G17" s="62">
        <v>13</v>
      </c>
      <c r="H17" s="62">
        <v>12</v>
      </c>
      <c r="I17" s="62">
        <v>0</v>
      </c>
      <c r="J17" s="62">
        <f t="shared" si="0"/>
        <v>38</v>
      </c>
      <c r="K17" s="8" t="s">
        <v>425</v>
      </c>
      <c r="L17" s="63">
        <v>8</v>
      </c>
    </row>
    <row r="18" spans="1:12" ht="26.25" customHeight="1">
      <c r="A18" s="10">
        <v>15</v>
      </c>
      <c r="B18" s="32" t="s">
        <v>242</v>
      </c>
      <c r="C18" s="32" t="s">
        <v>241</v>
      </c>
      <c r="D18" s="7" t="s">
        <v>243</v>
      </c>
      <c r="E18" s="15">
        <v>7</v>
      </c>
      <c r="F18" s="62">
        <v>13</v>
      </c>
      <c r="G18" s="62">
        <v>12</v>
      </c>
      <c r="H18" s="62">
        <v>12</v>
      </c>
      <c r="I18" s="63">
        <v>0</v>
      </c>
      <c r="J18" s="62">
        <f t="shared" si="0"/>
        <v>37</v>
      </c>
      <c r="K18" s="20" t="s">
        <v>246</v>
      </c>
      <c r="L18" s="63">
        <v>9</v>
      </c>
    </row>
    <row r="19" spans="1:12" ht="19.5" customHeight="1">
      <c r="A19" s="10">
        <v>16</v>
      </c>
      <c r="B19" s="8" t="s">
        <v>410</v>
      </c>
      <c r="C19" s="8" t="s">
        <v>150</v>
      </c>
      <c r="D19" s="8" t="s">
        <v>282</v>
      </c>
      <c r="E19" s="10">
        <v>7</v>
      </c>
      <c r="F19" s="62">
        <v>7</v>
      </c>
      <c r="G19" s="62">
        <v>10</v>
      </c>
      <c r="H19" s="62">
        <v>14</v>
      </c>
      <c r="I19" s="62">
        <v>6</v>
      </c>
      <c r="J19" s="62">
        <f t="shared" si="0"/>
        <v>37</v>
      </c>
      <c r="K19" s="8" t="s">
        <v>348</v>
      </c>
      <c r="L19" s="63">
        <v>9</v>
      </c>
    </row>
    <row r="20" spans="1:12" ht="21.75" customHeight="1">
      <c r="A20" s="10">
        <v>17</v>
      </c>
      <c r="B20" s="38" t="s">
        <v>185</v>
      </c>
      <c r="C20" s="38" t="s">
        <v>186</v>
      </c>
      <c r="D20" s="7" t="s">
        <v>207</v>
      </c>
      <c r="E20" s="45">
        <v>7</v>
      </c>
      <c r="F20" s="62">
        <v>13</v>
      </c>
      <c r="G20" s="62">
        <v>11</v>
      </c>
      <c r="H20" s="62">
        <v>13</v>
      </c>
      <c r="I20" s="62">
        <v>0</v>
      </c>
      <c r="J20" s="62">
        <f t="shared" si="0"/>
        <v>37</v>
      </c>
      <c r="K20" s="28" t="s">
        <v>302</v>
      </c>
      <c r="L20" s="63">
        <v>9</v>
      </c>
    </row>
    <row r="21" spans="1:12" ht="23.25" customHeight="1">
      <c r="A21" s="10">
        <v>18</v>
      </c>
      <c r="B21" s="8" t="s">
        <v>405</v>
      </c>
      <c r="C21" s="8" t="s">
        <v>406</v>
      </c>
      <c r="D21" s="8" t="s">
        <v>315</v>
      </c>
      <c r="E21" s="10">
        <v>7</v>
      </c>
      <c r="F21" s="62">
        <v>12</v>
      </c>
      <c r="G21" s="63">
        <v>6</v>
      </c>
      <c r="H21" s="63">
        <v>11</v>
      </c>
      <c r="I21" s="63">
        <v>8</v>
      </c>
      <c r="J21" s="62">
        <f t="shared" si="0"/>
        <v>37</v>
      </c>
      <c r="K21" s="8" t="s">
        <v>407</v>
      </c>
      <c r="L21" s="63">
        <v>9</v>
      </c>
    </row>
    <row r="22" spans="1:12" ht="24.75" customHeight="1">
      <c r="A22" s="10">
        <v>19</v>
      </c>
      <c r="B22" s="18" t="s">
        <v>152</v>
      </c>
      <c r="C22" s="18" t="s">
        <v>21</v>
      </c>
      <c r="D22" s="5" t="s">
        <v>282</v>
      </c>
      <c r="E22" s="3">
        <v>7</v>
      </c>
      <c r="F22" s="63">
        <v>11</v>
      </c>
      <c r="G22" s="62">
        <v>13</v>
      </c>
      <c r="H22" s="62">
        <v>12</v>
      </c>
      <c r="I22" s="62">
        <v>0</v>
      </c>
      <c r="J22" s="62">
        <f t="shared" si="0"/>
        <v>36</v>
      </c>
      <c r="K22" s="18" t="s">
        <v>288</v>
      </c>
      <c r="L22" s="63">
        <v>10</v>
      </c>
    </row>
    <row r="23" spans="1:12" ht="19.5" customHeight="1">
      <c r="A23" s="10">
        <v>20</v>
      </c>
      <c r="B23" s="9" t="s">
        <v>143</v>
      </c>
      <c r="C23" s="9" t="s">
        <v>142</v>
      </c>
      <c r="D23" s="9" t="s">
        <v>301</v>
      </c>
      <c r="E23" s="1">
        <v>7</v>
      </c>
      <c r="F23" s="62">
        <v>14</v>
      </c>
      <c r="G23" s="62">
        <v>8</v>
      </c>
      <c r="H23" s="62">
        <v>14</v>
      </c>
      <c r="I23" s="62">
        <v>0</v>
      </c>
      <c r="J23" s="62">
        <f t="shared" si="0"/>
        <v>36</v>
      </c>
      <c r="K23" s="9" t="s">
        <v>138</v>
      </c>
      <c r="L23" s="63">
        <v>10</v>
      </c>
    </row>
    <row r="24" spans="1:12" ht="21.75" customHeight="1">
      <c r="A24" s="10">
        <v>21</v>
      </c>
      <c r="B24" s="16" t="s">
        <v>61</v>
      </c>
      <c r="C24" s="16" t="s">
        <v>21</v>
      </c>
      <c r="D24" s="11" t="s">
        <v>285</v>
      </c>
      <c r="E24" s="10">
        <v>7</v>
      </c>
      <c r="F24" s="62">
        <v>12</v>
      </c>
      <c r="G24" s="62">
        <v>11</v>
      </c>
      <c r="H24" s="62">
        <v>12</v>
      </c>
      <c r="I24" s="63">
        <v>0</v>
      </c>
      <c r="J24" s="62">
        <f t="shared" si="0"/>
        <v>35</v>
      </c>
      <c r="K24" s="11" t="s">
        <v>60</v>
      </c>
      <c r="L24" s="80" t="s">
        <v>466</v>
      </c>
    </row>
    <row r="25" spans="1:12" ht="23.25" customHeight="1">
      <c r="A25" s="10">
        <v>22</v>
      </c>
      <c r="B25" s="8" t="s">
        <v>429</v>
      </c>
      <c r="C25" s="8" t="s">
        <v>140</v>
      </c>
      <c r="D25" s="8" t="s">
        <v>430</v>
      </c>
      <c r="E25" s="10">
        <v>7</v>
      </c>
      <c r="F25" s="62">
        <v>12</v>
      </c>
      <c r="G25" s="62">
        <v>13</v>
      </c>
      <c r="H25" s="62">
        <v>10</v>
      </c>
      <c r="I25" s="62">
        <v>0</v>
      </c>
      <c r="J25" s="62">
        <f t="shared" si="0"/>
        <v>35</v>
      </c>
      <c r="K25" s="8" t="s">
        <v>433</v>
      </c>
      <c r="L25" s="80" t="s">
        <v>466</v>
      </c>
    </row>
    <row r="26" spans="1:12" ht="21" customHeight="1">
      <c r="A26" s="10">
        <v>23</v>
      </c>
      <c r="B26" s="6" t="s">
        <v>124</v>
      </c>
      <c r="C26" s="6" t="s">
        <v>125</v>
      </c>
      <c r="D26" s="5" t="s">
        <v>181</v>
      </c>
      <c r="E26" s="2">
        <v>7</v>
      </c>
      <c r="F26" s="62">
        <v>11</v>
      </c>
      <c r="G26" s="62">
        <v>12</v>
      </c>
      <c r="H26" s="62">
        <v>12</v>
      </c>
      <c r="I26" s="62">
        <v>0</v>
      </c>
      <c r="J26" s="62">
        <f t="shared" si="0"/>
        <v>35</v>
      </c>
      <c r="K26" s="6" t="s">
        <v>122</v>
      </c>
      <c r="L26" s="80" t="s">
        <v>466</v>
      </c>
    </row>
    <row r="27" spans="1:12" ht="24.75" customHeight="1">
      <c r="A27" s="10">
        <v>24</v>
      </c>
      <c r="B27" s="29" t="s">
        <v>144</v>
      </c>
      <c r="C27" s="29" t="s">
        <v>145</v>
      </c>
      <c r="D27" s="6" t="s">
        <v>287</v>
      </c>
      <c r="E27" s="46">
        <v>7</v>
      </c>
      <c r="F27" s="62">
        <v>11</v>
      </c>
      <c r="G27" s="62">
        <v>11</v>
      </c>
      <c r="H27" s="62">
        <v>10</v>
      </c>
      <c r="I27" s="62">
        <v>3</v>
      </c>
      <c r="J27" s="62">
        <f t="shared" si="0"/>
        <v>35</v>
      </c>
      <c r="K27" s="29" t="s">
        <v>146</v>
      </c>
      <c r="L27" s="80" t="s">
        <v>466</v>
      </c>
    </row>
    <row r="28" spans="1:12" ht="15.75" customHeight="1">
      <c r="A28" s="10">
        <v>25</v>
      </c>
      <c r="B28" s="68" t="s">
        <v>184</v>
      </c>
      <c r="C28" s="68" t="s">
        <v>53</v>
      </c>
      <c r="D28" s="7" t="s">
        <v>207</v>
      </c>
      <c r="E28" s="57">
        <v>7</v>
      </c>
      <c r="F28" s="62">
        <v>12</v>
      </c>
      <c r="G28" s="62">
        <v>13</v>
      </c>
      <c r="H28" s="62">
        <v>10</v>
      </c>
      <c r="I28" s="62">
        <v>0</v>
      </c>
      <c r="J28" s="62">
        <f t="shared" si="0"/>
        <v>35</v>
      </c>
      <c r="K28" s="69" t="s">
        <v>302</v>
      </c>
      <c r="L28" s="80" t="s">
        <v>466</v>
      </c>
    </row>
    <row r="29" spans="1:12" ht="20.25" customHeight="1">
      <c r="A29" s="10">
        <v>26</v>
      </c>
      <c r="B29" s="60" t="s">
        <v>431</v>
      </c>
      <c r="C29" s="60" t="s">
        <v>432</v>
      </c>
      <c r="D29" s="8" t="s">
        <v>321</v>
      </c>
      <c r="E29" s="30">
        <v>7</v>
      </c>
      <c r="F29" s="62">
        <v>11</v>
      </c>
      <c r="G29" s="62">
        <v>10</v>
      </c>
      <c r="H29" s="62">
        <v>9</v>
      </c>
      <c r="I29" s="62">
        <v>4</v>
      </c>
      <c r="J29" s="62">
        <f t="shared" si="0"/>
        <v>34</v>
      </c>
      <c r="K29" s="76" t="s">
        <v>435</v>
      </c>
      <c r="L29" s="80" t="s">
        <v>466</v>
      </c>
    </row>
    <row r="30" spans="1:12" ht="21.75" customHeight="1">
      <c r="A30" s="10">
        <v>27</v>
      </c>
      <c r="B30" s="50" t="s">
        <v>20</v>
      </c>
      <c r="C30" s="50" t="s">
        <v>140</v>
      </c>
      <c r="D30" s="9" t="s">
        <v>301</v>
      </c>
      <c r="E30" s="51">
        <v>7</v>
      </c>
      <c r="F30" s="62">
        <v>11</v>
      </c>
      <c r="G30" s="63">
        <v>11</v>
      </c>
      <c r="H30" s="63">
        <v>12</v>
      </c>
      <c r="I30" s="63">
        <v>0</v>
      </c>
      <c r="J30" s="62">
        <f t="shared" si="0"/>
        <v>34</v>
      </c>
      <c r="K30" s="50" t="s">
        <v>138</v>
      </c>
      <c r="L30" s="80" t="s">
        <v>466</v>
      </c>
    </row>
    <row r="31" spans="1:12" ht="20.25" customHeight="1">
      <c r="A31" s="10">
        <v>28</v>
      </c>
      <c r="B31" s="60" t="s">
        <v>415</v>
      </c>
      <c r="C31" s="60" t="s">
        <v>416</v>
      </c>
      <c r="D31" s="8" t="s">
        <v>315</v>
      </c>
      <c r="E31" s="30">
        <v>7</v>
      </c>
      <c r="F31" s="62">
        <v>14</v>
      </c>
      <c r="G31" s="63">
        <v>12</v>
      </c>
      <c r="H31" s="63">
        <v>8</v>
      </c>
      <c r="I31" s="63">
        <v>0</v>
      </c>
      <c r="J31" s="62">
        <f t="shared" si="0"/>
        <v>34</v>
      </c>
      <c r="K31" s="60" t="s">
        <v>407</v>
      </c>
      <c r="L31" s="80" t="s">
        <v>466</v>
      </c>
    </row>
    <row r="32" spans="1:12" ht="18" customHeight="1">
      <c r="A32" s="10">
        <v>29</v>
      </c>
      <c r="B32" s="8" t="s">
        <v>434</v>
      </c>
      <c r="C32" s="8" t="s">
        <v>66</v>
      </c>
      <c r="D32" s="8" t="s">
        <v>284</v>
      </c>
      <c r="E32" s="10">
        <v>7</v>
      </c>
      <c r="F32" s="62">
        <v>10</v>
      </c>
      <c r="G32" s="62">
        <v>11</v>
      </c>
      <c r="H32" s="62">
        <v>9</v>
      </c>
      <c r="I32" s="62">
        <v>3</v>
      </c>
      <c r="J32" s="62">
        <f t="shared" si="0"/>
        <v>33</v>
      </c>
      <c r="K32" s="8"/>
      <c r="L32" s="80" t="s">
        <v>466</v>
      </c>
    </row>
    <row r="33" spans="1:12" ht="15.75" customHeight="1">
      <c r="A33" s="10">
        <v>30</v>
      </c>
      <c r="B33" s="9" t="s">
        <v>139</v>
      </c>
      <c r="C33" s="9" t="s">
        <v>70</v>
      </c>
      <c r="D33" s="9" t="s">
        <v>301</v>
      </c>
      <c r="E33" s="1">
        <v>7</v>
      </c>
      <c r="F33" s="62">
        <v>13</v>
      </c>
      <c r="G33" s="63">
        <v>11</v>
      </c>
      <c r="H33" s="63">
        <v>8</v>
      </c>
      <c r="I33" s="63">
        <v>0</v>
      </c>
      <c r="J33" s="62">
        <f t="shared" si="0"/>
        <v>32</v>
      </c>
      <c r="K33" s="9" t="s">
        <v>138</v>
      </c>
      <c r="L33" s="80" t="s">
        <v>466</v>
      </c>
    </row>
    <row r="34" spans="1:12" ht="15.75">
      <c r="A34" s="10">
        <v>31</v>
      </c>
      <c r="B34" s="16" t="s">
        <v>63</v>
      </c>
      <c r="C34" s="16" t="s">
        <v>64</v>
      </c>
      <c r="D34" s="11" t="s">
        <v>285</v>
      </c>
      <c r="E34" s="10">
        <v>7</v>
      </c>
      <c r="F34" s="62">
        <v>9</v>
      </c>
      <c r="G34" s="63">
        <v>10</v>
      </c>
      <c r="H34" s="63">
        <v>12</v>
      </c>
      <c r="I34" s="63">
        <v>0</v>
      </c>
      <c r="J34" s="62">
        <f t="shared" si="0"/>
        <v>31</v>
      </c>
      <c r="K34" s="11" t="s">
        <v>60</v>
      </c>
      <c r="L34" s="80" t="s">
        <v>466</v>
      </c>
    </row>
    <row r="35" spans="1:12" ht="16.5" customHeight="1">
      <c r="A35" s="10">
        <v>32</v>
      </c>
      <c r="B35" s="16" t="s">
        <v>14</v>
      </c>
      <c r="C35" s="16" t="s">
        <v>15</v>
      </c>
      <c r="D35" s="5" t="s">
        <v>283</v>
      </c>
      <c r="E35" s="10">
        <v>7</v>
      </c>
      <c r="F35" s="62">
        <v>11</v>
      </c>
      <c r="G35" s="63">
        <v>11</v>
      </c>
      <c r="H35" s="63">
        <v>9</v>
      </c>
      <c r="I35" s="63">
        <v>0</v>
      </c>
      <c r="J35" s="62">
        <f t="shared" si="0"/>
        <v>31</v>
      </c>
      <c r="K35" s="11" t="s">
        <v>11</v>
      </c>
      <c r="L35" s="80" t="s">
        <v>466</v>
      </c>
    </row>
    <row r="36" spans="1:12" ht="15.75">
      <c r="A36" s="10">
        <v>33</v>
      </c>
      <c r="B36" s="9" t="s">
        <v>109</v>
      </c>
      <c r="C36" s="9" t="s">
        <v>110</v>
      </c>
      <c r="D36" s="5" t="s">
        <v>284</v>
      </c>
      <c r="E36" s="1">
        <v>7</v>
      </c>
      <c r="F36" s="62">
        <v>9</v>
      </c>
      <c r="G36" s="63">
        <v>9</v>
      </c>
      <c r="H36" s="63">
        <v>12</v>
      </c>
      <c r="I36" s="63">
        <v>0</v>
      </c>
      <c r="J36" s="62">
        <f t="shared" si="0"/>
        <v>30</v>
      </c>
      <c r="K36" s="9" t="s">
        <v>111</v>
      </c>
      <c r="L36" s="80" t="s">
        <v>466</v>
      </c>
    </row>
    <row r="37" spans="1:12" ht="15.75">
      <c r="A37" s="10">
        <v>34</v>
      </c>
      <c r="B37" s="8" t="s">
        <v>420</v>
      </c>
      <c r="C37" s="8" t="s">
        <v>421</v>
      </c>
      <c r="D37" s="8" t="s">
        <v>387</v>
      </c>
      <c r="E37" s="10">
        <v>7</v>
      </c>
      <c r="F37" s="62">
        <v>12</v>
      </c>
      <c r="G37" s="63">
        <v>11</v>
      </c>
      <c r="H37" s="63">
        <v>7</v>
      </c>
      <c r="I37" s="63">
        <v>0</v>
      </c>
      <c r="J37" s="62">
        <f t="shared" si="0"/>
        <v>30</v>
      </c>
      <c r="K37" s="8" t="s">
        <v>388</v>
      </c>
      <c r="L37" s="80" t="s">
        <v>466</v>
      </c>
    </row>
    <row r="38" spans="1:12" ht="15.75">
      <c r="A38" s="10">
        <v>35</v>
      </c>
      <c r="B38" s="11" t="s">
        <v>147</v>
      </c>
      <c r="C38" s="11" t="s">
        <v>148</v>
      </c>
      <c r="D38" s="6" t="s">
        <v>287</v>
      </c>
      <c r="E38" s="12">
        <v>7</v>
      </c>
      <c r="F38" s="62">
        <v>11</v>
      </c>
      <c r="G38" s="63">
        <v>10</v>
      </c>
      <c r="H38" s="63">
        <v>8</v>
      </c>
      <c r="I38" s="63">
        <v>0</v>
      </c>
      <c r="J38" s="62">
        <f t="shared" si="0"/>
        <v>29</v>
      </c>
      <c r="K38" s="11" t="s">
        <v>146</v>
      </c>
      <c r="L38" s="80" t="s">
        <v>466</v>
      </c>
    </row>
    <row r="39" spans="1:12" ht="15.75">
      <c r="A39" s="10">
        <v>36</v>
      </c>
      <c r="B39" s="6" t="s">
        <v>149</v>
      </c>
      <c r="C39" s="6" t="s">
        <v>131</v>
      </c>
      <c r="D39" s="6" t="s">
        <v>287</v>
      </c>
      <c r="E39" s="2">
        <v>7</v>
      </c>
      <c r="F39" s="62">
        <v>13</v>
      </c>
      <c r="G39" s="63">
        <v>8</v>
      </c>
      <c r="H39" s="63">
        <v>8</v>
      </c>
      <c r="I39" s="63">
        <v>0</v>
      </c>
      <c r="J39" s="62">
        <f t="shared" si="0"/>
        <v>29</v>
      </c>
      <c r="K39" s="6" t="s">
        <v>146</v>
      </c>
      <c r="L39" s="80" t="s">
        <v>466</v>
      </c>
    </row>
    <row r="40" spans="1:12" ht="15.75">
      <c r="A40" s="10">
        <v>37</v>
      </c>
      <c r="B40" s="8" t="s">
        <v>426</v>
      </c>
      <c r="C40" s="8" t="s">
        <v>145</v>
      </c>
      <c r="D40" s="8" t="s">
        <v>427</v>
      </c>
      <c r="E40" s="10">
        <v>7</v>
      </c>
      <c r="F40" s="62">
        <v>14</v>
      </c>
      <c r="G40" s="63">
        <v>10</v>
      </c>
      <c r="H40" s="63">
        <v>5</v>
      </c>
      <c r="I40" s="63">
        <v>0</v>
      </c>
      <c r="J40" s="62">
        <f t="shared" si="0"/>
        <v>29</v>
      </c>
      <c r="K40" s="8" t="s">
        <v>428</v>
      </c>
      <c r="L40" s="80" t="s">
        <v>466</v>
      </c>
    </row>
    <row r="41" spans="1:12" ht="15.75">
      <c r="A41" s="10">
        <v>38</v>
      </c>
      <c r="B41" s="9" t="s">
        <v>272</v>
      </c>
      <c r="C41" s="9" t="s">
        <v>273</v>
      </c>
      <c r="D41" s="7" t="s">
        <v>278</v>
      </c>
      <c r="E41" s="1">
        <v>7</v>
      </c>
      <c r="F41" s="62">
        <v>14</v>
      </c>
      <c r="G41" s="63">
        <v>7</v>
      </c>
      <c r="H41" s="63">
        <v>6</v>
      </c>
      <c r="I41" s="63">
        <v>0</v>
      </c>
      <c r="J41" s="62">
        <f t="shared" si="0"/>
        <v>27</v>
      </c>
      <c r="K41" s="9" t="s">
        <v>303</v>
      </c>
      <c r="L41" s="80" t="s">
        <v>466</v>
      </c>
    </row>
    <row r="42" spans="1:12" ht="15.75">
      <c r="A42" s="10">
        <v>39</v>
      </c>
      <c r="B42" s="6" t="s">
        <v>128</v>
      </c>
      <c r="C42" s="6" t="s">
        <v>129</v>
      </c>
      <c r="D42" s="5" t="s">
        <v>181</v>
      </c>
      <c r="E42" s="2">
        <v>7</v>
      </c>
      <c r="F42" s="62">
        <v>9</v>
      </c>
      <c r="G42" s="63">
        <v>9</v>
      </c>
      <c r="H42" s="63">
        <v>8</v>
      </c>
      <c r="I42" s="63">
        <v>0</v>
      </c>
      <c r="J42" s="62">
        <f t="shared" si="0"/>
        <v>26</v>
      </c>
      <c r="K42" s="6" t="s">
        <v>123</v>
      </c>
      <c r="L42" s="80" t="s">
        <v>466</v>
      </c>
    </row>
    <row r="43" spans="1:12" ht="15.75">
      <c r="A43" s="10">
        <v>40</v>
      </c>
      <c r="B43" s="8" t="s">
        <v>408</v>
      </c>
      <c r="C43" s="8" t="s">
        <v>409</v>
      </c>
      <c r="D43" s="8" t="s">
        <v>387</v>
      </c>
      <c r="E43" s="10">
        <v>7</v>
      </c>
      <c r="F43" s="62">
        <v>9</v>
      </c>
      <c r="G43" s="63">
        <v>9</v>
      </c>
      <c r="H43" s="63">
        <v>8</v>
      </c>
      <c r="I43" s="63">
        <v>0</v>
      </c>
      <c r="J43" s="62">
        <f t="shared" si="0"/>
        <v>26</v>
      </c>
      <c r="K43" s="8" t="s">
        <v>388</v>
      </c>
      <c r="L43" s="80" t="s">
        <v>466</v>
      </c>
    </row>
    <row r="44" spans="1:12" ht="15.75">
      <c r="A44" s="10">
        <v>41</v>
      </c>
      <c r="B44" s="8" t="s">
        <v>411</v>
      </c>
      <c r="C44" s="8" t="s">
        <v>412</v>
      </c>
      <c r="D44" s="8" t="s">
        <v>413</v>
      </c>
      <c r="E44" s="10">
        <v>7</v>
      </c>
      <c r="F44" s="62">
        <v>9</v>
      </c>
      <c r="G44" s="63">
        <v>7</v>
      </c>
      <c r="H44" s="63">
        <v>7</v>
      </c>
      <c r="I44" s="63">
        <v>0</v>
      </c>
      <c r="J44" s="62">
        <f t="shared" si="0"/>
        <v>23</v>
      </c>
      <c r="K44" s="8" t="s">
        <v>414</v>
      </c>
      <c r="L44" s="80" t="s">
        <v>466</v>
      </c>
    </row>
    <row r="45" spans="1:12" ht="15.75">
      <c r="A45" s="10">
        <v>42</v>
      </c>
      <c r="B45" s="8" t="s">
        <v>422</v>
      </c>
      <c r="C45" s="8" t="s">
        <v>127</v>
      </c>
      <c r="D45" s="8" t="s">
        <v>387</v>
      </c>
      <c r="E45" s="10">
        <v>7</v>
      </c>
      <c r="F45" s="62">
        <v>11</v>
      </c>
      <c r="G45" s="63">
        <v>5</v>
      </c>
      <c r="H45" s="63">
        <v>6</v>
      </c>
      <c r="I45" s="63">
        <v>0</v>
      </c>
      <c r="J45" s="62">
        <f t="shared" si="0"/>
        <v>22</v>
      </c>
      <c r="K45" s="8" t="s">
        <v>388</v>
      </c>
      <c r="L45" s="80" t="s">
        <v>466</v>
      </c>
    </row>
    <row r="46" spans="1:12" ht="15.75" customHeight="1">
      <c r="A46" s="10">
        <v>43</v>
      </c>
      <c r="B46" s="8" t="s">
        <v>403</v>
      </c>
      <c r="C46" s="8" t="s">
        <v>404</v>
      </c>
      <c r="D46" s="8" t="s">
        <v>181</v>
      </c>
      <c r="E46" s="10">
        <v>7</v>
      </c>
      <c r="F46" s="62">
        <v>7</v>
      </c>
      <c r="G46" s="63">
        <v>9</v>
      </c>
      <c r="H46" s="63">
        <v>0</v>
      </c>
      <c r="I46" s="63">
        <v>0</v>
      </c>
      <c r="J46" s="62">
        <f t="shared" si="0"/>
        <v>16</v>
      </c>
      <c r="K46" s="6" t="s">
        <v>122</v>
      </c>
      <c r="L46" s="80" t="s">
        <v>466</v>
      </c>
    </row>
    <row r="47" spans="1:12" ht="15.75">
      <c r="A47" s="10">
        <v>44</v>
      </c>
      <c r="B47" s="16" t="s">
        <v>5</v>
      </c>
      <c r="C47" s="16" t="s">
        <v>6</v>
      </c>
      <c r="D47" s="11" t="s">
        <v>281</v>
      </c>
      <c r="E47" s="10">
        <v>7</v>
      </c>
      <c r="F47" s="62">
        <v>11</v>
      </c>
      <c r="G47" s="63">
        <v>1</v>
      </c>
      <c r="H47" s="63">
        <v>3</v>
      </c>
      <c r="I47" s="63">
        <v>0</v>
      </c>
      <c r="J47" s="62">
        <f t="shared" si="0"/>
        <v>15</v>
      </c>
      <c r="K47" s="11" t="s">
        <v>8</v>
      </c>
      <c r="L47" s="80" t="s">
        <v>466</v>
      </c>
    </row>
    <row r="48" spans="1:12" ht="15.75">
      <c r="A48" s="10">
        <v>45</v>
      </c>
      <c r="B48" s="20" t="s">
        <v>256</v>
      </c>
      <c r="C48" s="20" t="s">
        <v>257</v>
      </c>
      <c r="D48" s="7" t="s">
        <v>269</v>
      </c>
      <c r="E48" s="44">
        <v>7</v>
      </c>
      <c r="F48" s="62">
        <v>4</v>
      </c>
      <c r="G48" s="63">
        <v>0</v>
      </c>
      <c r="H48" s="63">
        <v>6</v>
      </c>
      <c r="I48" s="63">
        <v>0</v>
      </c>
      <c r="J48" s="62">
        <f t="shared" si="0"/>
        <v>10</v>
      </c>
      <c r="K48" s="20" t="s">
        <v>270</v>
      </c>
      <c r="L48" s="80" t="s">
        <v>466</v>
      </c>
    </row>
    <row r="49" spans="1:5" ht="15">
      <c r="A49" s="37"/>
      <c r="B49" s="37"/>
      <c r="C49" s="37"/>
      <c r="D49" s="37"/>
      <c r="E49" s="37"/>
    </row>
  </sheetData>
  <sheetProtection/>
  <mergeCells count="1">
    <mergeCell ref="A1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37">
      <selection activeCell="A4" sqref="A4:A57"/>
    </sheetView>
  </sheetViews>
  <sheetFormatPr defaultColWidth="9.140625" defaultRowHeight="12.75"/>
  <cols>
    <col min="1" max="1" width="6.421875" style="0" customWidth="1"/>
    <col min="2" max="2" width="16.7109375" style="0" customWidth="1"/>
    <col min="3" max="3" width="12.140625" style="0" customWidth="1"/>
    <col min="4" max="4" width="29.8515625" style="0" customWidth="1"/>
    <col min="6" max="6" width="16.57421875" style="0" customWidth="1"/>
    <col min="7" max="7" width="11.57421875" style="0" customWidth="1"/>
    <col min="8" max="8" width="16.00390625" style="0" customWidth="1"/>
    <col min="9" max="9" width="12.57421875" style="0" customWidth="1"/>
    <col min="11" max="11" width="36.421875" style="0" customWidth="1"/>
    <col min="12" max="12" width="12.421875" style="0" customWidth="1"/>
  </cols>
  <sheetData>
    <row r="1" spans="1:11" ht="12.75">
      <c r="A1" s="89" t="s">
        <v>459</v>
      </c>
      <c r="B1" s="90"/>
      <c r="C1" s="90"/>
      <c r="D1" s="90"/>
      <c r="E1" s="90"/>
      <c r="F1" s="91"/>
      <c r="G1" s="91"/>
      <c r="H1" s="91"/>
      <c r="I1" s="91"/>
      <c r="J1" s="91"/>
      <c r="K1" s="91"/>
    </row>
    <row r="2" spans="1:11" ht="12.75">
      <c r="A2" s="93"/>
      <c r="B2" s="94"/>
      <c r="C2" s="94"/>
      <c r="D2" s="94"/>
      <c r="E2" s="94"/>
      <c r="F2" s="94"/>
      <c r="G2" s="94"/>
      <c r="H2" s="94"/>
      <c r="I2" s="94"/>
      <c r="J2" s="90"/>
      <c r="K2" s="90"/>
    </row>
    <row r="3" spans="1:12" ht="31.5">
      <c r="A3" s="1" t="s">
        <v>0</v>
      </c>
      <c r="B3" s="1" t="s">
        <v>1</v>
      </c>
      <c r="C3" s="1" t="s">
        <v>2</v>
      </c>
      <c r="D3" s="1" t="s">
        <v>289</v>
      </c>
      <c r="E3" s="1" t="s">
        <v>290</v>
      </c>
      <c r="F3" s="8" t="s">
        <v>323</v>
      </c>
      <c r="G3" s="8" t="s">
        <v>419</v>
      </c>
      <c r="H3" s="8" t="s">
        <v>417</v>
      </c>
      <c r="I3" s="8" t="s">
        <v>327</v>
      </c>
      <c r="J3" s="58" t="s">
        <v>418</v>
      </c>
      <c r="K3" s="1" t="s">
        <v>4</v>
      </c>
      <c r="L3" s="65" t="s">
        <v>463</v>
      </c>
    </row>
    <row r="4" spans="1:12" ht="25.5" customHeight="1">
      <c r="A4" s="10">
        <v>1</v>
      </c>
      <c r="B4" s="16" t="s">
        <v>26</v>
      </c>
      <c r="C4" s="16" t="s">
        <v>21</v>
      </c>
      <c r="D4" s="5" t="s">
        <v>283</v>
      </c>
      <c r="E4" s="10">
        <v>8</v>
      </c>
      <c r="F4" s="64">
        <v>14</v>
      </c>
      <c r="G4" s="64">
        <v>15</v>
      </c>
      <c r="H4" s="64">
        <v>14</v>
      </c>
      <c r="I4" s="64">
        <v>17</v>
      </c>
      <c r="J4" s="64">
        <f aca="true" t="shared" si="0" ref="J4:J35">SUM(F4:I4)</f>
        <v>60</v>
      </c>
      <c r="K4" s="11" t="s">
        <v>19</v>
      </c>
      <c r="L4" s="80" t="s">
        <v>464</v>
      </c>
    </row>
    <row r="5" spans="1:12" ht="20.25" customHeight="1">
      <c r="A5" s="10">
        <v>2</v>
      </c>
      <c r="B5" s="38" t="s">
        <v>191</v>
      </c>
      <c r="C5" s="38" t="s">
        <v>192</v>
      </c>
      <c r="D5" s="7" t="s">
        <v>207</v>
      </c>
      <c r="E5" s="45">
        <v>8</v>
      </c>
      <c r="F5" s="64">
        <v>13</v>
      </c>
      <c r="G5" s="64">
        <v>14</v>
      </c>
      <c r="H5" s="64">
        <v>16</v>
      </c>
      <c r="I5" s="64">
        <v>17</v>
      </c>
      <c r="J5" s="64">
        <f t="shared" si="0"/>
        <v>60</v>
      </c>
      <c r="K5" s="28" t="s">
        <v>458</v>
      </c>
      <c r="L5" s="80" t="s">
        <v>464</v>
      </c>
    </row>
    <row r="6" spans="1:12" ht="22.5" customHeight="1">
      <c r="A6" s="10">
        <v>3</v>
      </c>
      <c r="B6" s="16" t="s">
        <v>28</v>
      </c>
      <c r="C6" s="16" t="s">
        <v>29</v>
      </c>
      <c r="D6" s="5" t="s">
        <v>283</v>
      </c>
      <c r="E6" s="10">
        <v>8</v>
      </c>
      <c r="F6" s="64">
        <v>14</v>
      </c>
      <c r="G6" s="64">
        <v>15</v>
      </c>
      <c r="H6" s="64">
        <v>15</v>
      </c>
      <c r="I6" s="64">
        <v>12</v>
      </c>
      <c r="J6" s="64">
        <f t="shared" si="0"/>
        <v>56</v>
      </c>
      <c r="K6" s="11" t="s">
        <v>19</v>
      </c>
      <c r="L6" s="80" t="s">
        <v>465</v>
      </c>
    </row>
    <row r="7" spans="1:12" ht="22.5" customHeight="1">
      <c r="A7" s="10">
        <v>4</v>
      </c>
      <c r="B7" s="16" t="s">
        <v>69</v>
      </c>
      <c r="C7" s="16" t="s">
        <v>70</v>
      </c>
      <c r="D7" s="11" t="s">
        <v>285</v>
      </c>
      <c r="E7" s="10">
        <v>8</v>
      </c>
      <c r="F7" s="64">
        <v>12</v>
      </c>
      <c r="G7" s="64">
        <v>14</v>
      </c>
      <c r="H7" s="64">
        <v>13</v>
      </c>
      <c r="I7" s="64">
        <v>17</v>
      </c>
      <c r="J7" s="64">
        <f t="shared" si="0"/>
        <v>56</v>
      </c>
      <c r="K7" s="11" t="s">
        <v>67</v>
      </c>
      <c r="L7" s="80" t="s">
        <v>465</v>
      </c>
    </row>
    <row r="8" spans="1:12" ht="26.25" customHeight="1">
      <c r="A8" s="10">
        <v>5</v>
      </c>
      <c r="B8" s="58" t="s">
        <v>153</v>
      </c>
      <c r="C8" s="8" t="s">
        <v>13</v>
      </c>
      <c r="D8" s="8" t="s">
        <v>282</v>
      </c>
      <c r="E8" s="10">
        <v>8</v>
      </c>
      <c r="F8" s="64">
        <v>14</v>
      </c>
      <c r="G8" s="64">
        <v>12</v>
      </c>
      <c r="H8" s="64">
        <v>15</v>
      </c>
      <c r="I8" s="64">
        <v>14</v>
      </c>
      <c r="J8" s="64">
        <f t="shared" si="0"/>
        <v>55</v>
      </c>
      <c r="K8" s="8" t="s">
        <v>154</v>
      </c>
      <c r="L8" s="80" t="s">
        <v>465</v>
      </c>
    </row>
    <row r="9" spans="1:12" ht="21" customHeight="1">
      <c r="A9" s="10">
        <v>6</v>
      </c>
      <c r="B9" s="9" t="s">
        <v>217</v>
      </c>
      <c r="C9" s="9" t="s">
        <v>214</v>
      </c>
      <c r="D9" s="7" t="s">
        <v>207</v>
      </c>
      <c r="E9" s="1">
        <v>8</v>
      </c>
      <c r="F9" s="64">
        <v>12</v>
      </c>
      <c r="G9" s="64">
        <v>12</v>
      </c>
      <c r="H9" s="64">
        <v>14</v>
      </c>
      <c r="I9" s="64">
        <v>14</v>
      </c>
      <c r="J9" s="64">
        <f t="shared" si="0"/>
        <v>52</v>
      </c>
      <c r="K9" s="23" t="s">
        <v>331</v>
      </c>
      <c r="L9" s="65">
        <v>4</v>
      </c>
    </row>
    <row r="10" spans="1:12" ht="22.5" customHeight="1">
      <c r="A10" s="10">
        <v>7</v>
      </c>
      <c r="B10" s="38" t="s">
        <v>193</v>
      </c>
      <c r="C10" s="38" t="s">
        <v>194</v>
      </c>
      <c r="D10" s="7" t="s">
        <v>207</v>
      </c>
      <c r="E10" s="45">
        <v>8</v>
      </c>
      <c r="F10" s="64">
        <v>13</v>
      </c>
      <c r="G10" s="64">
        <v>12</v>
      </c>
      <c r="H10" s="64">
        <v>13</v>
      </c>
      <c r="I10" s="64">
        <v>12</v>
      </c>
      <c r="J10" s="64">
        <f t="shared" si="0"/>
        <v>50</v>
      </c>
      <c r="K10" s="28" t="s">
        <v>458</v>
      </c>
      <c r="L10" s="65">
        <v>5</v>
      </c>
    </row>
    <row r="11" spans="1:12" ht="21.75" customHeight="1">
      <c r="A11" s="10">
        <v>8</v>
      </c>
      <c r="B11" s="16" t="s">
        <v>65</v>
      </c>
      <c r="C11" s="16" t="s">
        <v>66</v>
      </c>
      <c r="D11" s="11" t="s">
        <v>285</v>
      </c>
      <c r="E11" s="10">
        <v>8</v>
      </c>
      <c r="F11" s="64">
        <v>13</v>
      </c>
      <c r="G11" s="64">
        <v>15</v>
      </c>
      <c r="H11" s="64">
        <v>12</v>
      </c>
      <c r="I11" s="64">
        <v>10</v>
      </c>
      <c r="J11" s="64">
        <f t="shared" si="0"/>
        <v>50</v>
      </c>
      <c r="K11" s="11" t="s">
        <v>67</v>
      </c>
      <c r="L11" s="65">
        <v>5</v>
      </c>
    </row>
    <row r="12" spans="1:12" ht="27" customHeight="1">
      <c r="A12" s="10">
        <v>9</v>
      </c>
      <c r="B12" s="8" t="s">
        <v>445</v>
      </c>
      <c r="C12" s="8" t="s">
        <v>231</v>
      </c>
      <c r="D12" s="8" t="s">
        <v>298</v>
      </c>
      <c r="E12" s="10">
        <v>8</v>
      </c>
      <c r="F12" s="64">
        <v>14</v>
      </c>
      <c r="G12" s="64">
        <v>14</v>
      </c>
      <c r="H12" s="64">
        <v>14</v>
      </c>
      <c r="I12" s="64">
        <v>8</v>
      </c>
      <c r="J12" s="64">
        <f t="shared" si="0"/>
        <v>50</v>
      </c>
      <c r="K12" s="8" t="s">
        <v>300</v>
      </c>
      <c r="L12" s="65">
        <v>5</v>
      </c>
    </row>
    <row r="13" spans="1:12" ht="18.75" customHeight="1">
      <c r="A13" s="10">
        <v>10</v>
      </c>
      <c r="B13" s="16" t="s">
        <v>31</v>
      </c>
      <c r="C13" s="16" t="s">
        <v>32</v>
      </c>
      <c r="D13" s="11" t="s">
        <v>283</v>
      </c>
      <c r="E13" s="10">
        <v>8</v>
      </c>
      <c r="F13" s="64">
        <v>12</v>
      </c>
      <c r="G13" s="64">
        <v>12</v>
      </c>
      <c r="H13" s="64">
        <v>14</v>
      </c>
      <c r="I13" s="64">
        <v>10</v>
      </c>
      <c r="J13" s="64">
        <f t="shared" si="0"/>
        <v>48</v>
      </c>
      <c r="K13" s="11" t="s">
        <v>34</v>
      </c>
      <c r="L13" s="65">
        <v>6</v>
      </c>
    </row>
    <row r="14" spans="1:12" ht="22.5" customHeight="1">
      <c r="A14" s="10">
        <v>11</v>
      </c>
      <c r="B14" s="16" t="s">
        <v>76</v>
      </c>
      <c r="C14" s="16" t="s">
        <v>77</v>
      </c>
      <c r="D14" s="11" t="s">
        <v>285</v>
      </c>
      <c r="E14" s="10">
        <v>8</v>
      </c>
      <c r="F14" s="64">
        <v>14</v>
      </c>
      <c r="G14" s="64">
        <v>14</v>
      </c>
      <c r="H14" s="64">
        <v>12</v>
      </c>
      <c r="I14" s="64">
        <v>8</v>
      </c>
      <c r="J14" s="64">
        <f t="shared" si="0"/>
        <v>48</v>
      </c>
      <c r="K14" s="11" t="s">
        <v>79</v>
      </c>
      <c r="L14" s="65">
        <v>6</v>
      </c>
    </row>
    <row r="15" spans="1:12" ht="25.5" customHeight="1">
      <c r="A15" s="10">
        <v>12</v>
      </c>
      <c r="B15" s="48" t="s">
        <v>251</v>
      </c>
      <c r="C15" s="48" t="s">
        <v>129</v>
      </c>
      <c r="D15" s="7" t="s">
        <v>252</v>
      </c>
      <c r="E15" s="17">
        <v>8</v>
      </c>
      <c r="F15" s="64">
        <v>14</v>
      </c>
      <c r="G15" s="64">
        <v>13</v>
      </c>
      <c r="H15" s="64">
        <v>13</v>
      </c>
      <c r="I15" s="64">
        <v>6</v>
      </c>
      <c r="J15" s="64">
        <f t="shared" si="0"/>
        <v>46</v>
      </c>
      <c r="K15" s="22" t="s">
        <v>460</v>
      </c>
      <c r="L15" s="65">
        <v>7</v>
      </c>
    </row>
    <row r="16" spans="1:12" ht="24" customHeight="1">
      <c r="A16" s="10">
        <v>13</v>
      </c>
      <c r="B16" s="9" t="s">
        <v>220</v>
      </c>
      <c r="C16" s="9" t="s">
        <v>36</v>
      </c>
      <c r="D16" s="7" t="s">
        <v>207</v>
      </c>
      <c r="E16" s="1">
        <v>8</v>
      </c>
      <c r="F16" s="64">
        <v>14</v>
      </c>
      <c r="G16" s="64">
        <v>14</v>
      </c>
      <c r="H16" s="64">
        <v>17</v>
      </c>
      <c r="I16" s="64">
        <v>0</v>
      </c>
      <c r="J16" s="64">
        <f t="shared" si="0"/>
        <v>45</v>
      </c>
      <c r="K16" s="23" t="s">
        <v>331</v>
      </c>
      <c r="L16" s="65">
        <v>8</v>
      </c>
    </row>
    <row r="17" spans="1:12" ht="20.25" customHeight="1">
      <c r="A17" s="10">
        <v>14</v>
      </c>
      <c r="B17" s="9" t="s">
        <v>68</v>
      </c>
      <c r="C17" s="9" t="s">
        <v>32</v>
      </c>
      <c r="D17" s="7" t="s">
        <v>207</v>
      </c>
      <c r="E17" s="1">
        <v>8</v>
      </c>
      <c r="F17" s="64">
        <v>14</v>
      </c>
      <c r="G17" s="64">
        <v>13</v>
      </c>
      <c r="H17" s="64">
        <v>16</v>
      </c>
      <c r="I17" s="64">
        <v>0</v>
      </c>
      <c r="J17" s="64">
        <f t="shared" si="0"/>
        <v>43</v>
      </c>
      <c r="K17" s="23" t="s">
        <v>331</v>
      </c>
      <c r="L17" s="65">
        <v>9</v>
      </c>
    </row>
    <row r="18" spans="1:12" ht="21.75" customHeight="1">
      <c r="A18" s="10">
        <v>15</v>
      </c>
      <c r="B18" s="8" t="s">
        <v>446</v>
      </c>
      <c r="C18" s="8" t="s">
        <v>447</v>
      </c>
      <c r="D18" s="8" t="s">
        <v>387</v>
      </c>
      <c r="E18" s="10">
        <v>8</v>
      </c>
      <c r="F18" s="64">
        <v>9</v>
      </c>
      <c r="G18" s="64">
        <v>14</v>
      </c>
      <c r="H18" s="64">
        <v>16</v>
      </c>
      <c r="I18" s="64">
        <v>3</v>
      </c>
      <c r="J18" s="64">
        <f t="shared" si="0"/>
        <v>42</v>
      </c>
      <c r="K18" s="8" t="s">
        <v>388</v>
      </c>
      <c r="L18" s="65">
        <v>10</v>
      </c>
    </row>
    <row r="19" spans="1:12" ht="20.25" customHeight="1">
      <c r="A19" s="10">
        <v>16</v>
      </c>
      <c r="B19" s="21" t="s">
        <v>23</v>
      </c>
      <c r="C19" s="16" t="s">
        <v>24</v>
      </c>
      <c r="D19" s="5" t="s">
        <v>283</v>
      </c>
      <c r="E19" s="10">
        <v>8</v>
      </c>
      <c r="F19" s="64">
        <v>14</v>
      </c>
      <c r="G19" s="64">
        <v>13</v>
      </c>
      <c r="H19" s="64">
        <v>14</v>
      </c>
      <c r="I19" s="64">
        <v>0</v>
      </c>
      <c r="J19" s="64">
        <f t="shared" si="0"/>
        <v>41</v>
      </c>
      <c r="K19" s="11" t="s">
        <v>11</v>
      </c>
      <c r="L19" s="59" t="s">
        <v>466</v>
      </c>
    </row>
    <row r="20" spans="1:12" ht="14.25" customHeight="1">
      <c r="A20" s="10">
        <v>17</v>
      </c>
      <c r="B20" s="16" t="s">
        <v>259</v>
      </c>
      <c r="C20" s="16" t="s">
        <v>260</v>
      </c>
      <c r="D20" s="7" t="s">
        <v>269</v>
      </c>
      <c r="E20" s="10">
        <v>8</v>
      </c>
      <c r="F20" s="64">
        <v>13</v>
      </c>
      <c r="G20" s="64">
        <v>14</v>
      </c>
      <c r="H20" s="64">
        <v>14</v>
      </c>
      <c r="I20" s="64">
        <v>0</v>
      </c>
      <c r="J20" s="64">
        <f t="shared" si="0"/>
        <v>41</v>
      </c>
      <c r="K20" s="20" t="s">
        <v>270</v>
      </c>
      <c r="L20" s="59" t="s">
        <v>466</v>
      </c>
    </row>
    <row r="21" spans="1:12" ht="16.5" customHeight="1">
      <c r="A21" s="10">
        <v>18</v>
      </c>
      <c r="B21" s="8" t="s">
        <v>448</v>
      </c>
      <c r="C21" s="8" t="s">
        <v>102</v>
      </c>
      <c r="D21" s="8" t="s">
        <v>315</v>
      </c>
      <c r="E21" s="10">
        <v>8</v>
      </c>
      <c r="F21" s="64">
        <v>13</v>
      </c>
      <c r="G21" s="64">
        <v>12</v>
      </c>
      <c r="H21" s="64">
        <v>10</v>
      </c>
      <c r="I21" s="64">
        <v>6</v>
      </c>
      <c r="J21" s="64">
        <f t="shared" si="0"/>
        <v>41</v>
      </c>
      <c r="K21" s="8"/>
      <c r="L21" s="59" t="s">
        <v>466</v>
      </c>
    </row>
    <row r="22" spans="1:12" ht="17.25" customHeight="1">
      <c r="A22" s="10">
        <v>19</v>
      </c>
      <c r="B22" s="47" t="s">
        <v>118</v>
      </c>
      <c r="C22" s="32" t="s">
        <v>119</v>
      </c>
      <c r="D22" s="6" t="s">
        <v>286</v>
      </c>
      <c r="E22" s="15">
        <v>8</v>
      </c>
      <c r="F22" s="64">
        <v>11</v>
      </c>
      <c r="G22" s="64">
        <v>13</v>
      </c>
      <c r="H22" s="64">
        <v>10</v>
      </c>
      <c r="I22" s="64">
        <v>6</v>
      </c>
      <c r="J22" s="64">
        <f t="shared" si="0"/>
        <v>40</v>
      </c>
      <c r="K22" s="20" t="s">
        <v>120</v>
      </c>
      <c r="L22" s="59" t="s">
        <v>466</v>
      </c>
    </row>
    <row r="23" spans="1:12" ht="15.75">
      <c r="A23" s="10">
        <v>20</v>
      </c>
      <c r="B23" s="50" t="s">
        <v>223</v>
      </c>
      <c r="C23" s="50" t="s">
        <v>224</v>
      </c>
      <c r="D23" s="7" t="s">
        <v>207</v>
      </c>
      <c r="E23" s="51">
        <v>8</v>
      </c>
      <c r="F23" s="64">
        <v>13</v>
      </c>
      <c r="G23" s="64">
        <v>13</v>
      </c>
      <c r="H23" s="64">
        <v>13</v>
      </c>
      <c r="I23" s="64">
        <v>0</v>
      </c>
      <c r="J23" s="64">
        <f t="shared" si="0"/>
        <v>39</v>
      </c>
      <c r="K23" s="23" t="s">
        <v>331</v>
      </c>
      <c r="L23" s="59" t="s">
        <v>466</v>
      </c>
    </row>
    <row r="24" spans="1:12" ht="22.5" customHeight="1">
      <c r="A24" s="10">
        <v>21</v>
      </c>
      <c r="B24" s="70" t="s">
        <v>155</v>
      </c>
      <c r="C24" s="70" t="s">
        <v>73</v>
      </c>
      <c r="D24" s="5" t="s">
        <v>282</v>
      </c>
      <c r="E24" s="71">
        <v>8</v>
      </c>
      <c r="F24" s="64">
        <v>12</v>
      </c>
      <c r="G24" s="64">
        <v>12</v>
      </c>
      <c r="H24" s="64">
        <v>14</v>
      </c>
      <c r="I24" s="64">
        <v>0</v>
      </c>
      <c r="J24" s="64">
        <f t="shared" si="0"/>
        <v>38</v>
      </c>
      <c r="K24" s="70" t="s">
        <v>156</v>
      </c>
      <c r="L24" s="59" t="s">
        <v>466</v>
      </c>
    </row>
    <row r="25" spans="1:12" ht="15.75">
      <c r="A25" s="10">
        <v>22</v>
      </c>
      <c r="B25" s="34" t="s">
        <v>232</v>
      </c>
      <c r="C25" s="34" t="s">
        <v>231</v>
      </c>
      <c r="D25" s="16" t="s">
        <v>243</v>
      </c>
      <c r="E25" s="27">
        <v>8</v>
      </c>
      <c r="F25" s="64">
        <v>14</v>
      </c>
      <c r="G25" s="64">
        <v>13</v>
      </c>
      <c r="H25" s="64">
        <v>11</v>
      </c>
      <c r="I25" s="64">
        <v>0</v>
      </c>
      <c r="J25" s="64">
        <f t="shared" si="0"/>
        <v>38</v>
      </c>
      <c r="K25" s="31" t="s">
        <v>244</v>
      </c>
      <c r="L25" s="59" t="s">
        <v>466</v>
      </c>
    </row>
    <row r="26" spans="1:12" ht="15.75">
      <c r="A26" s="10">
        <v>23</v>
      </c>
      <c r="B26" s="38" t="s">
        <v>189</v>
      </c>
      <c r="C26" s="38" t="s">
        <v>53</v>
      </c>
      <c r="D26" s="7" t="s">
        <v>207</v>
      </c>
      <c r="E26" s="45">
        <v>8</v>
      </c>
      <c r="F26" s="64">
        <v>12</v>
      </c>
      <c r="G26" s="64">
        <v>12</v>
      </c>
      <c r="H26" s="64">
        <v>14</v>
      </c>
      <c r="I26" s="64">
        <v>0</v>
      </c>
      <c r="J26" s="64">
        <f t="shared" si="0"/>
        <v>38</v>
      </c>
      <c r="K26" s="28" t="s">
        <v>458</v>
      </c>
      <c r="L26" s="59" t="s">
        <v>466</v>
      </c>
    </row>
    <row r="27" spans="1:12" ht="18.75" customHeight="1">
      <c r="A27" s="10">
        <v>24</v>
      </c>
      <c r="B27" s="8" t="s">
        <v>457</v>
      </c>
      <c r="C27" s="8" t="s">
        <v>15</v>
      </c>
      <c r="D27" s="8" t="s">
        <v>318</v>
      </c>
      <c r="E27" s="10">
        <v>8</v>
      </c>
      <c r="F27" s="64">
        <v>14</v>
      </c>
      <c r="G27" s="64">
        <v>13</v>
      </c>
      <c r="H27" s="64">
        <v>11</v>
      </c>
      <c r="I27" s="64">
        <v>0</v>
      </c>
      <c r="J27" s="64">
        <f t="shared" si="0"/>
        <v>38</v>
      </c>
      <c r="K27" s="8" t="s">
        <v>360</v>
      </c>
      <c r="L27" s="59" t="s">
        <v>466</v>
      </c>
    </row>
    <row r="28" spans="1:12" ht="21" customHeight="1">
      <c r="A28" s="10">
        <v>25</v>
      </c>
      <c r="B28" s="18" t="s">
        <v>157</v>
      </c>
      <c r="C28" s="18" t="s">
        <v>158</v>
      </c>
      <c r="D28" s="5" t="s">
        <v>283</v>
      </c>
      <c r="E28" s="3">
        <v>8</v>
      </c>
      <c r="F28" s="64">
        <v>12</v>
      </c>
      <c r="G28" s="64">
        <v>9</v>
      </c>
      <c r="H28" s="64">
        <v>12</v>
      </c>
      <c r="I28" s="64">
        <v>4</v>
      </c>
      <c r="J28" s="64">
        <f t="shared" si="0"/>
        <v>37</v>
      </c>
      <c r="K28" s="8"/>
      <c r="L28" s="59" t="s">
        <v>466</v>
      </c>
    </row>
    <row r="29" spans="1:12" ht="15.75">
      <c r="A29" s="10">
        <v>26</v>
      </c>
      <c r="B29" s="8" t="s">
        <v>441</v>
      </c>
      <c r="C29" s="8" t="s">
        <v>188</v>
      </c>
      <c r="D29" s="8" t="s">
        <v>437</v>
      </c>
      <c r="E29" s="10">
        <v>8</v>
      </c>
      <c r="F29" s="64">
        <v>12</v>
      </c>
      <c r="G29" s="64">
        <v>12</v>
      </c>
      <c r="H29" s="64">
        <v>13</v>
      </c>
      <c r="I29" s="64">
        <v>0</v>
      </c>
      <c r="J29" s="64">
        <f t="shared" si="0"/>
        <v>37</v>
      </c>
      <c r="K29" s="8"/>
      <c r="L29" s="59" t="s">
        <v>466</v>
      </c>
    </row>
    <row r="30" spans="1:12" ht="20.25" customHeight="1">
      <c r="A30" s="10">
        <v>27</v>
      </c>
      <c r="B30" s="16" t="s">
        <v>75</v>
      </c>
      <c r="C30" s="16" t="s">
        <v>66</v>
      </c>
      <c r="D30" s="11" t="s">
        <v>285</v>
      </c>
      <c r="E30" s="10">
        <v>8</v>
      </c>
      <c r="F30" s="64">
        <v>9</v>
      </c>
      <c r="G30" s="64">
        <v>12</v>
      </c>
      <c r="H30" s="64">
        <v>15</v>
      </c>
      <c r="I30" s="64">
        <v>0</v>
      </c>
      <c r="J30" s="64">
        <f t="shared" si="0"/>
        <v>36</v>
      </c>
      <c r="K30" s="11" t="s">
        <v>74</v>
      </c>
      <c r="L30" s="59" t="s">
        <v>466</v>
      </c>
    </row>
    <row r="31" spans="1:12" ht="25.5" customHeight="1">
      <c r="A31" s="10">
        <v>28</v>
      </c>
      <c r="B31" s="21" t="s">
        <v>35</v>
      </c>
      <c r="C31" s="21" t="s">
        <v>36</v>
      </c>
      <c r="D31" s="11" t="s">
        <v>283</v>
      </c>
      <c r="E31" s="10">
        <v>8</v>
      </c>
      <c r="F31" s="64">
        <v>12</v>
      </c>
      <c r="G31" s="64">
        <v>13</v>
      </c>
      <c r="H31" s="64">
        <v>11</v>
      </c>
      <c r="I31" s="64">
        <v>0</v>
      </c>
      <c r="J31" s="64">
        <f t="shared" si="0"/>
        <v>36</v>
      </c>
      <c r="K31" s="11" t="s">
        <v>34</v>
      </c>
      <c r="L31" s="59" t="s">
        <v>466</v>
      </c>
    </row>
    <row r="32" spans="1:12" ht="15.75">
      <c r="A32" s="10">
        <v>29</v>
      </c>
      <c r="B32" s="16" t="s">
        <v>80</v>
      </c>
      <c r="C32" s="16" t="s">
        <v>81</v>
      </c>
      <c r="D32" s="11" t="s">
        <v>285</v>
      </c>
      <c r="E32" s="10">
        <v>8</v>
      </c>
      <c r="F32" s="64">
        <v>12</v>
      </c>
      <c r="G32" s="64">
        <v>12</v>
      </c>
      <c r="H32" s="64">
        <v>12</v>
      </c>
      <c r="I32" s="64">
        <v>0</v>
      </c>
      <c r="J32" s="64">
        <f t="shared" si="0"/>
        <v>36</v>
      </c>
      <c r="K32" s="11" t="s">
        <v>79</v>
      </c>
      <c r="L32" s="59" t="s">
        <v>466</v>
      </c>
    </row>
    <row r="33" spans="1:12" ht="15.75">
      <c r="A33" s="10">
        <v>30</v>
      </c>
      <c r="B33" s="9" t="s">
        <v>218</v>
      </c>
      <c r="C33" s="9" t="s">
        <v>219</v>
      </c>
      <c r="D33" s="7" t="s">
        <v>207</v>
      </c>
      <c r="E33" s="1">
        <v>8</v>
      </c>
      <c r="F33" s="64">
        <v>13</v>
      </c>
      <c r="G33" s="64">
        <v>10</v>
      </c>
      <c r="H33" s="64">
        <v>12</v>
      </c>
      <c r="I33" s="64">
        <v>0</v>
      </c>
      <c r="J33" s="64">
        <f t="shared" si="0"/>
        <v>35</v>
      </c>
      <c r="K33" s="23" t="s">
        <v>225</v>
      </c>
      <c r="L33" s="59" t="s">
        <v>466</v>
      </c>
    </row>
    <row r="34" spans="1:12" ht="15" customHeight="1">
      <c r="A34" s="10">
        <v>31</v>
      </c>
      <c r="B34" s="16" t="s">
        <v>71</v>
      </c>
      <c r="C34" s="16" t="s">
        <v>59</v>
      </c>
      <c r="D34" s="11" t="s">
        <v>285</v>
      </c>
      <c r="E34" s="10">
        <v>8</v>
      </c>
      <c r="F34" s="64">
        <v>12</v>
      </c>
      <c r="G34" s="64">
        <v>11</v>
      </c>
      <c r="H34" s="64">
        <v>12</v>
      </c>
      <c r="I34" s="64">
        <v>0</v>
      </c>
      <c r="J34" s="64">
        <f t="shared" si="0"/>
        <v>35</v>
      </c>
      <c r="K34" s="11" t="s">
        <v>60</v>
      </c>
      <c r="L34" s="59" t="s">
        <v>466</v>
      </c>
    </row>
    <row r="35" spans="1:12" ht="15.75">
      <c r="A35" s="10">
        <v>32</v>
      </c>
      <c r="B35" s="9" t="s">
        <v>221</v>
      </c>
      <c r="C35" s="9" t="s">
        <v>222</v>
      </c>
      <c r="D35" s="7" t="s">
        <v>207</v>
      </c>
      <c r="E35" s="1">
        <v>8</v>
      </c>
      <c r="F35" s="64">
        <v>12</v>
      </c>
      <c r="G35" s="64">
        <v>13</v>
      </c>
      <c r="H35" s="64">
        <v>10</v>
      </c>
      <c r="I35" s="64">
        <v>0</v>
      </c>
      <c r="J35" s="64">
        <f t="shared" si="0"/>
        <v>35</v>
      </c>
      <c r="K35" s="23" t="s">
        <v>331</v>
      </c>
      <c r="L35" s="59" t="s">
        <v>466</v>
      </c>
    </row>
    <row r="36" spans="1:12" ht="15.75">
      <c r="A36" s="10">
        <v>33</v>
      </c>
      <c r="B36" s="8" t="s">
        <v>442</v>
      </c>
      <c r="C36" s="8" t="s">
        <v>56</v>
      </c>
      <c r="D36" s="8" t="s">
        <v>430</v>
      </c>
      <c r="E36" s="10">
        <v>8</v>
      </c>
      <c r="F36" s="64">
        <v>12</v>
      </c>
      <c r="G36" s="64">
        <v>9</v>
      </c>
      <c r="H36" s="64">
        <v>9</v>
      </c>
      <c r="I36" s="64">
        <v>5</v>
      </c>
      <c r="J36" s="64">
        <f aca="true" t="shared" si="1" ref="J36:J57">SUM(F36:I36)</f>
        <v>35</v>
      </c>
      <c r="K36" s="8" t="s">
        <v>443</v>
      </c>
      <c r="L36" s="59" t="s">
        <v>466</v>
      </c>
    </row>
    <row r="37" spans="1:12" ht="25.5" customHeight="1">
      <c r="A37" s="10">
        <v>34</v>
      </c>
      <c r="B37" s="58" t="s">
        <v>462</v>
      </c>
      <c r="C37" s="58" t="s">
        <v>257</v>
      </c>
      <c r="D37" s="58" t="s">
        <v>318</v>
      </c>
      <c r="E37" s="17">
        <v>8</v>
      </c>
      <c r="F37" s="59">
        <v>13</v>
      </c>
      <c r="G37" s="59">
        <v>12</v>
      </c>
      <c r="H37" s="59">
        <v>10</v>
      </c>
      <c r="I37" s="59">
        <v>0</v>
      </c>
      <c r="J37" s="59">
        <f t="shared" si="1"/>
        <v>35</v>
      </c>
      <c r="K37" s="58" t="s">
        <v>360</v>
      </c>
      <c r="L37" s="59" t="s">
        <v>466</v>
      </c>
    </row>
    <row r="38" spans="1:12" ht="31.5">
      <c r="A38" s="10">
        <v>35</v>
      </c>
      <c r="B38" s="6" t="s">
        <v>132</v>
      </c>
      <c r="C38" s="6" t="s">
        <v>129</v>
      </c>
      <c r="D38" s="5" t="s">
        <v>181</v>
      </c>
      <c r="E38" s="2">
        <v>8</v>
      </c>
      <c r="F38" s="64">
        <v>10</v>
      </c>
      <c r="G38" s="64">
        <v>13</v>
      </c>
      <c r="H38" s="64">
        <v>11</v>
      </c>
      <c r="I38" s="64">
        <v>0</v>
      </c>
      <c r="J38" s="64">
        <f t="shared" si="1"/>
        <v>34</v>
      </c>
      <c r="K38" s="6" t="s">
        <v>122</v>
      </c>
      <c r="L38" s="59" t="s">
        <v>466</v>
      </c>
    </row>
    <row r="39" spans="1:12" ht="15.75">
      <c r="A39" s="10">
        <v>36</v>
      </c>
      <c r="B39" s="32" t="s">
        <v>236</v>
      </c>
      <c r="C39" s="32" t="s">
        <v>235</v>
      </c>
      <c r="D39" s="16" t="s">
        <v>243</v>
      </c>
      <c r="E39" s="15">
        <v>8</v>
      </c>
      <c r="F39" s="64">
        <v>13</v>
      </c>
      <c r="G39" s="64">
        <v>13</v>
      </c>
      <c r="H39" s="64">
        <v>8</v>
      </c>
      <c r="I39" s="64">
        <v>0</v>
      </c>
      <c r="J39" s="64">
        <f t="shared" si="1"/>
        <v>34</v>
      </c>
      <c r="K39" s="24" t="s">
        <v>245</v>
      </c>
      <c r="L39" s="59" t="s">
        <v>466</v>
      </c>
    </row>
    <row r="40" spans="1:12" ht="15.75">
      <c r="A40" s="10">
        <v>37</v>
      </c>
      <c r="B40" s="8" t="s">
        <v>449</v>
      </c>
      <c r="C40" s="8" t="s">
        <v>15</v>
      </c>
      <c r="D40" s="8" t="s">
        <v>315</v>
      </c>
      <c r="E40" s="10">
        <v>8</v>
      </c>
      <c r="F40" s="64">
        <v>12</v>
      </c>
      <c r="G40" s="64">
        <v>13</v>
      </c>
      <c r="H40" s="64">
        <v>9</v>
      </c>
      <c r="I40" s="64">
        <v>0</v>
      </c>
      <c r="J40" s="64">
        <f t="shared" si="1"/>
        <v>34</v>
      </c>
      <c r="K40" s="8" t="s">
        <v>402</v>
      </c>
      <c r="L40" s="59" t="s">
        <v>466</v>
      </c>
    </row>
    <row r="41" spans="1:12" ht="15.75">
      <c r="A41" s="10">
        <v>38</v>
      </c>
      <c r="B41" s="8" t="s">
        <v>35</v>
      </c>
      <c r="C41" s="8" t="s">
        <v>21</v>
      </c>
      <c r="D41" s="8" t="s">
        <v>315</v>
      </c>
      <c r="E41" s="10">
        <v>8</v>
      </c>
      <c r="F41" s="64">
        <v>11</v>
      </c>
      <c r="G41" s="64">
        <v>11</v>
      </c>
      <c r="H41" s="64">
        <v>11</v>
      </c>
      <c r="I41" s="64">
        <v>0</v>
      </c>
      <c r="J41" s="64">
        <f t="shared" si="1"/>
        <v>33</v>
      </c>
      <c r="K41" s="8"/>
      <c r="L41" s="59" t="s">
        <v>466</v>
      </c>
    </row>
    <row r="42" spans="1:12" ht="15.75">
      <c r="A42" s="10">
        <v>39</v>
      </c>
      <c r="B42" s="6" t="s">
        <v>133</v>
      </c>
      <c r="C42" s="6" t="s">
        <v>32</v>
      </c>
      <c r="D42" s="5" t="s">
        <v>181</v>
      </c>
      <c r="E42" s="2">
        <v>8</v>
      </c>
      <c r="F42" s="64">
        <v>11</v>
      </c>
      <c r="G42" s="64">
        <v>9</v>
      </c>
      <c r="H42" s="64">
        <v>12</v>
      </c>
      <c r="I42" s="64">
        <v>0</v>
      </c>
      <c r="J42" s="64">
        <f t="shared" si="1"/>
        <v>32</v>
      </c>
      <c r="K42" s="6" t="s">
        <v>123</v>
      </c>
      <c r="L42" s="59" t="s">
        <v>466</v>
      </c>
    </row>
    <row r="43" spans="1:12" ht="15.75">
      <c r="A43" s="10">
        <v>40</v>
      </c>
      <c r="B43" s="32" t="s">
        <v>234</v>
      </c>
      <c r="C43" s="32" t="s">
        <v>233</v>
      </c>
      <c r="D43" s="7" t="s">
        <v>243</v>
      </c>
      <c r="E43" s="15">
        <v>8</v>
      </c>
      <c r="F43" s="64">
        <v>10</v>
      </c>
      <c r="G43" s="64">
        <v>11</v>
      </c>
      <c r="H43" s="64">
        <v>11</v>
      </c>
      <c r="I43" s="64">
        <v>0</v>
      </c>
      <c r="J43" s="64">
        <f t="shared" si="1"/>
        <v>32</v>
      </c>
      <c r="K43" s="24" t="s">
        <v>245</v>
      </c>
      <c r="L43" s="59" t="s">
        <v>466</v>
      </c>
    </row>
    <row r="44" spans="1:12" ht="15.75">
      <c r="A44" s="10">
        <v>41</v>
      </c>
      <c r="B44" s="8" t="s">
        <v>439</v>
      </c>
      <c r="C44" s="8" t="s">
        <v>129</v>
      </c>
      <c r="D44" s="8" t="s">
        <v>284</v>
      </c>
      <c r="E44" s="10">
        <v>8</v>
      </c>
      <c r="F44" s="64">
        <v>10</v>
      </c>
      <c r="G44" s="64">
        <v>10</v>
      </c>
      <c r="H44" s="64">
        <v>12</v>
      </c>
      <c r="I44" s="64">
        <v>0</v>
      </c>
      <c r="J44" s="64">
        <f t="shared" si="1"/>
        <v>32</v>
      </c>
      <c r="K44" s="8"/>
      <c r="L44" s="59" t="s">
        <v>466</v>
      </c>
    </row>
    <row r="45" spans="1:12" ht="15.75">
      <c r="A45" s="10">
        <v>42</v>
      </c>
      <c r="B45" s="8" t="s">
        <v>456</v>
      </c>
      <c r="C45" s="8" t="s">
        <v>59</v>
      </c>
      <c r="D45" s="8" t="s">
        <v>387</v>
      </c>
      <c r="E45" s="10">
        <v>8</v>
      </c>
      <c r="F45" s="64">
        <v>11</v>
      </c>
      <c r="G45" s="64">
        <v>10</v>
      </c>
      <c r="H45" s="64">
        <v>11</v>
      </c>
      <c r="I45" s="64">
        <v>0</v>
      </c>
      <c r="J45" s="64">
        <f t="shared" si="1"/>
        <v>32</v>
      </c>
      <c r="K45" s="8" t="s">
        <v>388</v>
      </c>
      <c r="L45" s="59" t="s">
        <v>466</v>
      </c>
    </row>
    <row r="46" spans="1:12" ht="15.75">
      <c r="A46" s="10">
        <v>43</v>
      </c>
      <c r="B46" s="16" t="s">
        <v>72</v>
      </c>
      <c r="C46" s="16" t="s">
        <v>73</v>
      </c>
      <c r="D46" s="11" t="s">
        <v>285</v>
      </c>
      <c r="E46" s="10">
        <v>8</v>
      </c>
      <c r="F46" s="64">
        <v>12</v>
      </c>
      <c r="G46" s="64">
        <v>10</v>
      </c>
      <c r="H46" s="64">
        <v>9</v>
      </c>
      <c r="I46" s="64">
        <v>0</v>
      </c>
      <c r="J46" s="64">
        <f t="shared" si="1"/>
        <v>31</v>
      </c>
      <c r="K46" s="11" t="s">
        <v>74</v>
      </c>
      <c r="L46" s="59" t="s">
        <v>466</v>
      </c>
    </row>
    <row r="47" spans="1:12" ht="15.75">
      <c r="A47" s="10">
        <v>44</v>
      </c>
      <c r="B47" s="8" t="s">
        <v>444</v>
      </c>
      <c r="C47" s="8" t="s">
        <v>53</v>
      </c>
      <c r="D47" s="8" t="s">
        <v>298</v>
      </c>
      <c r="E47" s="10">
        <v>8</v>
      </c>
      <c r="F47" s="64">
        <v>13</v>
      </c>
      <c r="G47" s="64">
        <v>10</v>
      </c>
      <c r="H47" s="64">
        <v>8</v>
      </c>
      <c r="I47" s="64">
        <v>0</v>
      </c>
      <c r="J47" s="64">
        <f t="shared" si="1"/>
        <v>31</v>
      </c>
      <c r="K47" s="8" t="s">
        <v>300</v>
      </c>
      <c r="L47" s="59" t="s">
        <v>466</v>
      </c>
    </row>
    <row r="48" spans="1:12" ht="15.75">
      <c r="A48" s="10">
        <v>45</v>
      </c>
      <c r="B48" s="8" t="s">
        <v>440</v>
      </c>
      <c r="C48" s="8" t="s">
        <v>127</v>
      </c>
      <c r="D48" s="8" t="s">
        <v>437</v>
      </c>
      <c r="E48" s="10">
        <v>8</v>
      </c>
      <c r="F48" s="64">
        <v>13</v>
      </c>
      <c r="G48" s="64">
        <v>11</v>
      </c>
      <c r="H48" s="64">
        <v>6</v>
      </c>
      <c r="I48" s="64">
        <v>0</v>
      </c>
      <c r="J48" s="64">
        <f t="shared" si="1"/>
        <v>30</v>
      </c>
      <c r="K48" s="8"/>
      <c r="L48" s="59" t="s">
        <v>466</v>
      </c>
    </row>
    <row r="49" spans="1:12" ht="15.75">
      <c r="A49" s="10">
        <v>46</v>
      </c>
      <c r="B49" s="58" t="s">
        <v>461</v>
      </c>
      <c r="C49" s="58" t="s">
        <v>201</v>
      </c>
      <c r="D49" s="58" t="s">
        <v>318</v>
      </c>
      <c r="E49" s="17">
        <v>8</v>
      </c>
      <c r="F49" s="59">
        <v>13</v>
      </c>
      <c r="G49" s="59">
        <v>8</v>
      </c>
      <c r="H49" s="59">
        <v>5</v>
      </c>
      <c r="I49" s="59">
        <v>4</v>
      </c>
      <c r="J49" s="59">
        <f t="shared" si="1"/>
        <v>30</v>
      </c>
      <c r="K49" s="58" t="s">
        <v>360</v>
      </c>
      <c r="L49" s="59" t="s">
        <v>466</v>
      </c>
    </row>
    <row r="50" spans="1:12" ht="15.75">
      <c r="A50" s="10">
        <v>47</v>
      </c>
      <c r="B50" s="58" t="s">
        <v>451</v>
      </c>
      <c r="C50" s="8" t="s">
        <v>53</v>
      </c>
      <c r="D50" s="8" t="s">
        <v>321</v>
      </c>
      <c r="E50" s="10">
        <v>8</v>
      </c>
      <c r="F50" s="64">
        <v>11</v>
      </c>
      <c r="G50" s="64">
        <v>9</v>
      </c>
      <c r="H50" s="64">
        <v>9</v>
      </c>
      <c r="I50" s="64">
        <v>0</v>
      </c>
      <c r="J50" s="64">
        <f t="shared" si="1"/>
        <v>29</v>
      </c>
      <c r="K50" s="58" t="s">
        <v>337</v>
      </c>
      <c r="L50" s="59" t="s">
        <v>466</v>
      </c>
    </row>
    <row r="51" spans="1:12" ht="15.75">
      <c r="A51" s="10">
        <v>48</v>
      </c>
      <c r="B51" s="8" t="s">
        <v>450</v>
      </c>
      <c r="C51" s="8" t="s">
        <v>140</v>
      </c>
      <c r="D51" s="8" t="s">
        <v>376</v>
      </c>
      <c r="E51" s="10">
        <v>8</v>
      </c>
      <c r="F51" s="64">
        <v>11</v>
      </c>
      <c r="G51" s="64">
        <v>8</v>
      </c>
      <c r="H51" s="64">
        <v>8</v>
      </c>
      <c r="I51" s="64">
        <v>0</v>
      </c>
      <c r="J51" s="64">
        <f t="shared" si="1"/>
        <v>27</v>
      </c>
      <c r="K51" s="8" t="s">
        <v>377</v>
      </c>
      <c r="L51" s="59" t="s">
        <v>466</v>
      </c>
    </row>
    <row r="52" spans="1:12" ht="15.75">
      <c r="A52" s="10">
        <v>49</v>
      </c>
      <c r="B52" s="18" t="s">
        <v>159</v>
      </c>
      <c r="C52" s="18" t="s">
        <v>13</v>
      </c>
      <c r="D52" s="5" t="s">
        <v>282</v>
      </c>
      <c r="E52" s="4">
        <v>8</v>
      </c>
      <c r="F52" s="64">
        <v>9</v>
      </c>
      <c r="G52" s="64">
        <v>9</v>
      </c>
      <c r="H52" s="64">
        <v>7</v>
      </c>
      <c r="I52" s="64">
        <v>0</v>
      </c>
      <c r="J52" s="64">
        <f t="shared" si="1"/>
        <v>25</v>
      </c>
      <c r="K52" s="18"/>
      <c r="L52" s="59" t="s">
        <v>466</v>
      </c>
    </row>
    <row r="53" spans="1:12" ht="15.75">
      <c r="A53" s="10">
        <v>50</v>
      </c>
      <c r="B53" s="58" t="s">
        <v>452</v>
      </c>
      <c r="C53" s="8" t="s">
        <v>21</v>
      </c>
      <c r="D53" s="8" t="s">
        <v>453</v>
      </c>
      <c r="E53" s="10">
        <v>8</v>
      </c>
      <c r="F53" s="64">
        <v>11</v>
      </c>
      <c r="G53" s="64">
        <v>7</v>
      </c>
      <c r="H53" s="64">
        <v>7</v>
      </c>
      <c r="I53" s="64">
        <v>0</v>
      </c>
      <c r="J53" s="64">
        <f t="shared" si="1"/>
        <v>25</v>
      </c>
      <c r="K53" s="8" t="s">
        <v>370</v>
      </c>
      <c r="L53" s="59" t="s">
        <v>466</v>
      </c>
    </row>
    <row r="54" spans="1:12" ht="15.75">
      <c r="A54" s="10">
        <v>51</v>
      </c>
      <c r="B54" s="8" t="s">
        <v>436</v>
      </c>
      <c r="C54" s="8" t="s">
        <v>13</v>
      </c>
      <c r="D54" s="8" t="s">
        <v>437</v>
      </c>
      <c r="E54" s="10">
        <v>8</v>
      </c>
      <c r="F54" s="64">
        <v>9</v>
      </c>
      <c r="G54" s="64">
        <v>8</v>
      </c>
      <c r="H54" s="64">
        <v>7</v>
      </c>
      <c r="I54" s="64">
        <v>0</v>
      </c>
      <c r="J54" s="64">
        <f t="shared" si="1"/>
        <v>24</v>
      </c>
      <c r="K54" s="25" t="s">
        <v>414</v>
      </c>
      <c r="L54" s="59" t="s">
        <v>466</v>
      </c>
    </row>
    <row r="55" spans="1:12" ht="19.5" customHeight="1">
      <c r="A55" s="10">
        <v>52</v>
      </c>
      <c r="B55" s="8" t="s">
        <v>438</v>
      </c>
      <c r="C55" s="8" t="s">
        <v>142</v>
      </c>
      <c r="D55" s="8" t="s">
        <v>413</v>
      </c>
      <c r="E55" s="10">
        <v>8</v>
      </c>
      <c r="F55" s="64">
        <v>10</v>
      </c>
      <c r="G55" s="64">
        <v>7</v>
      </c>
      <c r="H55" s="64">
        <v>5</v>
      </c>
      <c r="I55" s="64">
        <v>0</v>
      </c>
      <c r="J55" s="64">
        <f t="shared" si="1"/>
        <v>22</v>
      </c>
      <c r="K55" s="8"/>
      <c r="L55" s="59" t="s">
        <v>466</v>
      </c>
    </row>
    <row r="56" spans="1:12" ht="15.75">
      <c r="A56" s="10">
        <v>53</v>
      </c>
      <c r="B56" s="8" t="s">
        <v>454</v>
      </c>
      <c r="C56" s="8" t="s">
        <v>455</v>
      </c>
      <c r="D56" s="8" t="s">
        <v>321</v>
      </c>
      <c r="E56" s="10">
        <v>8</v>
      </c>
      <c r="F56" s="64">
        <v>11</v>
      </c>
      <c r="G56" s="64">
        <v>2</v>
      </c>
      <c r="H56" s="64">
        <v>3</v>
      </c>
      <c r="I56" s="64">
        <v>5</v>
      </c>
      <c r="J56" s="64">
        <f t="shared" si="1"/>
        <v>21</v>
      </c>
      <c r="K56" s="8"/>
      <c r="L56" s="59" t="s">
        <v>466</v>
      </c>
    </row>
    <row r="57" spans="1:12" ht="31.5">
      <c r="A57" s="10">
        <v>54</v>
      </c>
      <c r="B57" s="6" t="s">
        <v>130</v>
      </c>
      <c r="C57" s="6" t="s">
        <v>131</v>
      </c>
      <c r="D57" s="5" t="s">
        <v>181</v>
      </c>
      <c r="E57" s="2">
        <v>8</v>
      </c>
      <c r="F57" s="64">
        <v>8</v>
      </c>
      <c r="G57" s="64">
        <v>0</v>
      </c>
      <c r="H57" s="64">
        <v>7</v>
      </c>
      <c r="I57" s="64">
        <v>0</v>
      </c>
      <c r="J57" s="64">
        <f t="shared" si="1"/>
        <v>15</v>
      </c>
      <c r="K57" s="6" t="s">
        <v>122</v>
      </c>
      <c r="L57" s="59" t="s">
        <v>466</v>
      </c>
    </row>
    <row r="58" spans="1:11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1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1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</row>
    <row r="66" spans="1:11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  <row r="70" spans="1:11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</row>
    <row r="71" spans="1:11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</row>
    <row r="72" spans="1:11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</row>
    <row r="73" spans="1:11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</row>
    <row r="74" spans="1:11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1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</row>
    <row r="77" spans="1:11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</row>
    <row r="78" spans="1:11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</row>
    <row r="80" spans="1:11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</row>
    <row r="81" spans="1:11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1:11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1:11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1:11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</row>
  </sheetData>
  <sheetProtection/>
  <mergeCells count="1">
    <mergeCell ref="A1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22">
      <selection activeCell="A4" sqref="A4:A37"/>
    </sheetView>
  </sheetViews>
  <sheetFormatPr defaultColWidth="9.140625" defaultRowHeight="12.75"/>
  <cols>
    <col min="1" max="1" width="8.28125" style="0" customWidth="1"/>
    <col min="2" max="2" width="16.28125" style="0" customWidth="1"/>
    <col min="3" max="3" width="14.57421875" style="0" customWidth="1"/>
    <col min="4" max="4" width="17.421875" style="0" customWidth="1"/>
    <col min="5" max="5" width="29.57421875" style="0" customWidth="1"/>
    <col min="6" max="6" width="7.57421875" style="0" customWidth="1"/>
    <col min="7" max="7" width="17.57421875" style="0" customWidth="1"/>
    <col min="8" max="8" width="11.8515625" style="0" customWidth="1"/>
    <col min="9" max="9" width="17.57421875" style="0" customWidth="1"/>
    <col min="10" max="10" width="11.7109375" style="0" customWidth="1"/>
    <col min="11" max="11" width="15.00390625" style="0" customWidth="1"/>
    <col min="12" max="12" width="12.00390625" style="0" customWidth="1"/>
    <col min="13" max="13" width="40.00390625" style="0" customWidth="1"/>
    <col min="14" max="14" width="13.00390625" style="0" customWidth="1"/>
  </cols>
  <sheetData>
    <row r="1" spans="1:13" ht="12.75" customHeight="1">
      <c r="A1" s="89" t="s">
        <v>326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</row>
    <row r="2" spans="1:13" ht="12.75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4" ht="15.75">
      <c r="A3" s="73" t="s">
        <v>0</v>
      </c>
      <c r="B3" s="73" t="s">
        <v>1</v>
      </c>
      <c r="C3" s="73" t="s">
        <v>2</v>
      </c>
      <c r="D3" s="73" t="s">
        <v>3</v>
      </c>
      <c r="E3" s="73" t="s">
        <v>289</v>
      </c>
      <c r="F3" s="74" t="s">
        <v>290</v>
      </c>
      <c r="G3" s="75" t="s">
        <v>323</v>
      </c>
      <c r="H3" s="75" t="s">
        <v>322</v>
      </c>
      <c r="I3" s="75" t="s">
        <v>324</v>
      </c>
      <c r="J3" s="75" t="s">
        <v>327</v>
      </c>
      <c r="K3" s="75" t="s">
        <v>325</v>
      </c>
      <c r="L3" s="75" t="s">
        <v>396</v>
      </c>
      <c r="M3" s="73" t="s">
        <v>4</v>
      </c>
      <c r="N3" s="65" t="s">
        <v>463</v>
      </c>
    </row>
    <row r="4" spans="1:14" ht="20.25" customHeight="1">
      <c r="A4" s="17">
        <v>1</v>
      </c>
      <c r="B4" s="58" t="s">
        <v>384</v>
      </c>
      <c r="C4" s="58" t="s">
        <v>148</v>
      </c>
      <c r="D4" s="58" t="s">
        <v>385</v>
      </c>
      <c r="E4" s="58" t="s">
        <v>312</v>
      </c>
      <c r="F4" s="17">
        <v>9</v>
      </c>
      <c r="G4" s="64">
        <v>12</v>
      </c>
      <c r="H4" s="64">
        <v>19</v>
      </c>
      <c r="I4" s="64">
        <v>24</v>
      </c>
      <c r="J4" s="65">
        <v>11</v>
      </c>
      <c r="K4" s="64">
        <v>20</v>
      </c>
      <c r="L4" s="64">
        <f aca="true" t="shared" si="0" ref="L4:L35">G4+H4+I4+J4+K4</f>
        <v>86</v>
      </c>
      <c r="M4" s="8" t="s">
        <v>335</v>
      </c>
      <c r="N4" s="80" t="s">
        <v>464</v>
      </c>
    </row>
    <row r="5" spans="1:14" ht="15.75" customHeight="1">
      <c r="A5" s="10">
        <v>2</v>
      </c>
      <c r="B5" s="8" t="s">
        <v>382</v>
      </c>
      <c r="C5" s="8" t="s">
        <v>53</v>
      </c>
      <c r="D5" s="8" t="s">
        <v>22</v>
      </c>
      <c r="E5" s="8" t="s">
        <v>284</v>
      </c>
      <c r="F5" s="10">
        <v>9</v>
      </c>
      <c r="G5" s="64">
        <v>13</v>
      </c>
      <c r="H5" s="64">
        <v>18</v>
      </c>
      <c r="I5" s="64">
        <v>18</v>
      </c>
      <c r="J5" s="64">
        <v>16</v>
      </c>
      <c r="K5" s="64">
        <v>17</v>
      </c>
      <c r="L5" s="64">
        <f t="shared" si="0"/>
        <v>82</v>
      </c>
      <c r="M5" s="8" t="s">
        <v>381</v>
      </c>
      <c r="N5" s="80" t="s">
        <v>465</v>
      </c>
    </row>
    <row r="6" spans="1:14" ht="18" customHeight="1">
      <c r="A6" s="17">
        <v>3</v>
      </c>
      <c r="B6" s="9" t="s">
        <v>210</v>
      </c>
      <c r="C6" s="9" t="s">
        <v>125</v>
      </c>
      <c r="D6" s="9" t="s">
        <v>7</v>
      </c>
      <c r="E6" s="7" t="s">
        <v>207</v>
      </c>
      <c r="F6" s="1">
        <v>9</v>
      </c>
      <c r="G6" s="64">
        <v>13</v>
      </c>
      <c r="H6" s="64">
        <v>17</v>
      </c>
      <c r="I6" s="64">
        <v>18</v>
      </c>
      <c r="J6" s="64">
        <v>14</v>
      </c>
      <c r="K6" s="64">
        <v>18</v>
      </c>
      <c r="L6" s="64">
        <f t="shared" si="0"/>
        <v>80</v>
      </c>
      <c r="M6" s="23" t="s">
        <v>225</v>
      </c>
      <c r="N6" s="80" t="s">
        <v>465</v>
      </c>
    </row>
    <row r="7" spans="1:14" ht="20.25" customHeight="1">
      <c r="A7" s="10">
        <v>4</v>
      </c>
      <c r="B7" s="38" t="s">
        <v>195</v>
      </c>
      <c r="C7" s="38" t="s">
        <v>196</v>
      </c>
      <c r="D7" s="38" t="s">
        <v>39</v>
      </c>
      <c r="E7" s="7" t="s">
        <v>207</v>
      </c>
      <c r="F7" s="45">
        <v>9</v>
      </c>
      <c r="G7" s="64">
        <v>11</v>
      </c>
      <c r="H7" s="64">
        <v>17</v>
      </c>
      <c r="I7" s="64">
        <v>18</v>
      </c>
      <c r="J7" s="64">
        <v>14</v>
      </c>
      <c r="K7" s="64">
        <v>20</v>
      </c>
      <c r="L7" s="64">
        <f t="shared" si="0"/>
        <v>80</v>
      </c>
      <c r="M7" s="28" t="s">
        <v>206</v>
      </c>
      <c r="N7" s="80" t="s">
        <v>465</v>
      </c>
    </row>
    <row r="8" spans="1:14" ht="15" customHeight="1">
      <c r="A8" s="17">
        <v>5</v>
      </c>
      <c r="B8" s="16" t="s">
        <v>89</v>
      </c>
      <c r="C8" s="16" t="s">
        <v>90</v>
      </c>
      <c r="D8" s="16" t="s">
        <v>91</v>
      </c>
      <c r="E8" s="11" t="s">
        <v>285</v>
      </c>
      <c r="F8" s="10">
        <v>9</v>
      </c>
      <c r="G8" s="64">
        <v>11</v>
      </c>
      <c r="H8" s="64">
        <v>16</v>
      </c>
      <c r="I8" s="64">
        <v>19</v>
      </c>
      <c r="J8" s="64">
        <v>17</v>
      </c>
      <c r="K8" s="64">
        <v>12.5</v>
      </c>
      <c r="L8" s="64">
        <f t="shared" si="0"/>
        <v>75.5</v>
      </c>
      <c r="M8" s="11" t="s">
        <v>88</v>
      </c>
      <c r="N8" s="65">
        <v>4</v>
      </c>
    </row>
    <row r="9" spans="1:14" ht="19.5" customHeight="1">
      <c r="A9" s="10">
        <v>6</v>
      </c>
      <c r="B9" s="8" t="s">
        <v>378</v>
      </c>
      <c r="C9" s="8" t="s">
        <v>379</v>
      </c>
      <c r="D9" s="8" t="s">
        <v>380</v>
      </c>
      <c r="E9" s="8" t="s">
        <v>284</v>
      </c>
      <c r="F9" s="10">
        <v>9</v>
      </c>
      <c r="G9" s="64">
        <v>9</v>
      </c>
      <c r="H9" s="64">
        <v>15</v>
      </c>
      <c r="I9" s="64">
        <v>18</v>
      </c>
      <c r="J9" s="64">
        <v>16</v>
      </c>
      <c r="K9" s="64">
        <v>17</v>
      </c>
      <c r="L9" s="64">
        <f t="shared" si="0"/>
        <v>75</v>
      </c>
      <c r="M9" s="8" t="s">
        <v>381</v>
      </c>
      <c r="N9" s="65">
        <v>5</v>
      </c>
    </row>
    <row r="10" spans="1:14" ht="15.75" customHeight="1">
      <c r="A10" s="17">
        <v>7</v>
      </c>
      <c r="B10" s="16" t="s">
        <v>85</v>
      </c>
      <c r="C10" s="16" t="s">
        <v>86</v>
      </c>
      <c r="D10" s="16" t="s">
        <v>87</v>
      </c>
      <c r="E10" s="11" t="s">
        <v>285</v>
      </c>
      <c r="F10" s="10">
        <v>9</v>
      </c>
      <c r="G10" s="64">
        <v>12</v>
      </c>
      <c r="H10" s="64">
        <v>16</v>
      </c>
      <c r="I10" s="64">
        <v>18</v>
      </c>
      <c r="J10" s="64">
        <v>15</v>
      </c>
      <c r="K10" s="64">
        <v>11</v>
      </c>
      <c r="L10" s="64">
        <f t="shared" si="0"/>
        <v>72</v>
      </c>
      <c r="M10" s="11" t="s">
        <v>88</v>
      </c>
      <c r="N10" s="65">
        <v>6</v>
      </c>
    </row>
    <row r="11" spans="1:14" ht="15" customHeight="1">
      <c r="A11" s="10">
        <v>8</v>
      </c>
      <c r="B11" s="16" t="s">
        <v>92</v>
      </c>
      <c r="C11" s="16" t="s">
        <v>21</v>
      </c>
      <c r="D11" s="16" t="s">
        <v>93</v>
      </c>
      <c r="E11" s="11" t="s">
        <v>285</v>
      </c>
      <c r="F11" s="10">
        <v>9</v>
      </c>
      <c r="G11" s="64">
        <v>10</v>
      </c>
      <c r="H11" s="64">
        <v>20</v>
      </c>
      <c r="I11" s="64">
        <v>11</v>
      </c>
      <c r="J11" s="64">
        <v>17</v>
      </c>
      <c r="K11" s="64">
        <v>14</v>
      </c>
      <c r="L11" s="64">
        <f t="shared" si="0"/>
        <v>72</v>
      </c>
      <c r="M11" s="11" t="s">
        <v>88</v>
      </c>
      <c r="N11" s="65">
        <v>6</v>
      </c>
    </row>
    <row r="12" spans="1:14" ht="16.5" customHeight="1">
      <c r="A12" s="17">
        <v>9</v>
      </c>
      <c r="B12" s="16" t="s">
        <v>261</v>
      </c>
      <c r="C12" s="16" t="s">
        <v>262</v>
      </c>
      <c r="D12" s="16" t="s">
        <v>30</v>
      </c>
      <c r="E12" s="7" t="s">
        <v>269</v>
      </c>
      <c r="F12" s="10">
        <v>9</v>
      </c>
      <c r="G12" s="64">
        <v>12</v>
      </c>
      <c r="H12" s="64">
        <v>18</v>
      </c>
      <c r="I12" s="64">
        <v>11</v>
      </c>
      <c r="J12" s="64">
        <v>13</v>
      </c>
      <c r="K12" s="64">
        <v>17</v>
      </c>
      <c r="L12" s="64">
        <f t="shared" si="0"/>
        <v>71</v>
      </c>
      <c r="M12" s="20" t="s">
        <v>270</v>
      </c>
      <c r="N12" s="65">
        <v>7</v>
      </c>
    </row>
    <row r="13" spans="1:14" ht="24" customHeight="1">
      <c r="A13" s="10">
        <v>10</v>
      </c>
      <c r="B13" s="50" t="s">
        <v>211</v>
      </c>
      <c r="C13" s="50" t="s">
        <v>38</v>
      </c>
      <c r="D13" s="50" t="s">
        <v>212</v>
      </c>
      <c r="E13" s="7" t="s">
        <v>207</v>
      </c>
      <c r="F13" s="51">
        <v>9</v>
      </c>
      <c r="G13" s="65">
        <v>12</v>
      </c>
      <c r="H13" s="64">
        <v>15</v>
      </c>
      <c r="I13" s="64">
        <v>13</v>
      </c>
      <c r="J13" s="64">
        <v>10</v>
      </c>
      <c r="K13" s="64">
        <v>18</v>
      </c>
      <c r="L13" s="64">
        <f t="shared" si="0"/>
        <v>68</v>
      </c>
      <c r="M13" s="49" t="s">
        <v>225</v>
      </c>
      <c r="N13" s="65">
        <v>8</v>
      </c>
    </row>
    <row r="14" spans="1:14" ht="17.25" customHeight="1">
      <c r="A14" s="17">
        <v>11</v>
      </c>
      <c r="B14" s="16" t="s">
        <v>82</v>
      </c>
      <c r="C14" s="16" t="s">
        <v>59</v>
      </c>
      <c r="D14" s="35" t="s">
        <v>62</v>
      </c>
      <c r="E14" s="11" t="s">
        <v>285</v>
      </c>
      <c r="F14" s="30">
        <v>9</v>
      </c>
      <c r="G14" s="64">
        <v>13</v>
      </c>
      <c r="H14" s="64">
        <v>9</v>
      </c>
      <c r="I14" s="64">
        <v>11</v>
      </c>
      <c r="J14" s="64">
        <v>18</v>
      </c>
      <c r="K14" s="64">
        <v>15.5</v>
      </c>
      <c r="L14" s="64">
        <f t="shared" si="0"/>
        <v>66.5</v>
      </c>
      <c r="M14" s="77" t="s">
        <v>79</v>
      </c>
      <c r="N14" s="65">
        <v>9</v>
      </c>
    </row>
    <row r="15" spans="1:14" ht="24" customHeight="1">
      <c r="A15" s="10">
        <v>12</v>
      </c>
      <c r="B15" s="16" t="s">
        <v>263</v>
      </c>
      <c r="C15" s="16" t="s">
        <v>264</v>
      </c>
      <c r="D15" s="16" t="s">
        <v>33</v>
      </c>
      <c r="E15" s="7" t="s">
        <v>269</v>
      </c>
      <c r="F15" s="10">
        <v>9</v>
      </c>
      <c r="G15" s="64">
        <v>12</v>
      </c>
      <c r="H15" s="64">
        <v>20</v>
      </c>
      <c r="I15" s="64">
        <v>11</v>
      </c>
      <c r="J15" s="64">
        <v>0</v>
      </c>
      <c r="K15" s="64">
        <v>20</v>
      </c>
      <c r="L15" s="64">
        <f t="shared" si="0"/>
        <v>63</v>
      </c>
      <c r="M15" s="20" t="s">
        <v>271</v>
      </c>
      <c r="N15" s="65">
        <v>10</v>
      </c>
    </row>
    <row r="16" spans="1:14" ht="17.25" customHeight="1">
      <c r="A16" s="17">
        <v>13</v>
      </c>
      <c r="B16" s="16" t="s">
        <v>255</v>
      </c>
      <c r="C16" s="52" t="s">
        <v>253</v>
      </c>
      <c r="D16" s="38" t="s">
        <v>254</v>
      </c>
      <c r="E16" s="7" t="s">
        <v>207</v>
      </c>
      <c r="F16" s="45">
        <v>9</v>
      </c>
      <c r="G16" s="64">
        <v>8</v>
      </c>
      <c r="H16" s="64">
        <v>9</v>
      </c>
      <c r="I16" s="64">
        <v>12</v>
      </c>
      <c r="J16" s="64">
        <v>17</v>
      </c>
      <c r="K16" s="64">
        <v>15</v>
      </c>
      <c r="L16" s="64">
        <f t="shared" si="0"/>
        <v>61</v>
      </c>
      <c r="M16" s="28" t="s">
        <v>206</v>
      </c>
      <c r="N16" s="80" t="s">
        <v>466</v>
      </c>
    </row>
    <row r="17" spans="1:14" ht="20.25" customHeight="1">
      <c r="A17" s="10">
        <v>14</v>
      </c>
      <c r="B17" s="38" t="s">
        <v>197</v>
      </c>
      <c r="C17" s="38" t="s">
        <v>70</v>
      </c>
      <c r="D17" s="38" t="s">
        <v>198</v>
      </c>
      <c r="E17" s="7" t="s">
        <v>207</v>
      </c>
      <c r="F17" s="45">
        <v>9</v>
      </c>
      <c r="G17" s="64">
        <v>11</v>
      </c>
      <c r="H17" s="64">
        <v>11</v>
      </c>
      <c r="I17" s="64">
        <v>15</v>
      </c>
      <c r="J17" s="64">
        <v>15</v>
      </c>
      <c r="K17" s="64">
        <v>18</v>
      </c>
      <c r="L17" s="64">
        <f t="shared" si="0"/>
        <v>70</v>
      </c>
      <c r="M17" s="28" t="s">
        <v>206</v>
      </c>
      <c r="N17" s="80" t="s">
        <v>466</v>
      </c>
    </row>
    <row r="18" spans="1:14" ht="15.75">
      <c r="A18" s="17">
        <v>15</v>
      </c>
      <c r="B18" s="8" t="s">
        <v>383</v>
      </c>
      <c r="C18" s="8" t="s">
        <v>196</v>
      </c>
      <c r="D18" s="8" t="s">
        <v>62</v>
      </c>
      <c r="E18" s="8" t="s">
        <v>283</v>
      </c>
      <c r="F18" s="10">
        <v>9</v>
      </c>
      <c r="G18" s="64">
        <v>10</v>
      </c>
      <c r="H18" s="64">
        <v>15</v>
      </c>
      <c r="I18" s="64">
        <v>13</v>
      </c>
      <c r="J18" s="64">
        <v>12</v>
      </c>
      <c r="K18" s="64">
        <v>9.5</v>
      </c>
      <c r="L18" s="64">
        <f t="shared" si="0"/>
        <v>59.5</v>
      </c>
      <c r="M18" s="8" t="s">
        <v>34</v>
      </c>
      <c r="N18" s="80" t="s">
        <v>466</v>
      </c>
    </row>
    <row r="19" spans="1:14" ht="21.75" customHeight="1">
      <c r="A19" s="10">
        <v>16</v>
      </c>
      <c r="B19" s="16" t="s">
        <v>40</v>
      </c>
      <c r="C19" s="16" t="s">
        <v>41</v>
      </c>
      <c r="D19" s="16" t="s">
        <v>42</v>
      </c>
      <c r="E19" s="11" t="s">
        <v>283</v>
      </c>
      <c r="F19" s="10">
        <v>9</v>
      </c>
      <c r="G19" s="64">
        <v>9</v>
      </c>
      <c r="H19" s="64">
        <v>14</v>
      </c>
      <c r="I19" s="64">
        <v>11</v>
      </c>
      <c r="J19" s="64">
        <v>12</v>
      </c>
      <c r="K19" s="64">
        <v>12</v>
      </c>
      <c r="L19" s="64">
        <f t="shared" si="0"/>
        <v>58</v>
      </c>
      <c r="M19" s="11" t="s">
        <v>34</v>
      </c>
      <c r="N19" s="80" t="s">
        <v>466</v>
      </c>
    </row>
    <row r="20" spans="1:14" ht="21.75" customHeight="1">
      <c r="A20" s="17">
        <v>17</v>
      </c>
      <c r="B20" s="8" t="s">
        <v>373</v>
      </c>
      <c r="C20" s="8" t="s">
        <v>53</v>
      </c>
      <c r="D20" s="8" t="s">
        <v>30</v>
      </c>
      <c r="E20" s="8" t="s">
        <v>315</v>
      </c>
      <c r="F20" s="10">
        <v>9</v>
      </c>
      <c r="G20" s="64">
        <v>11</v>
      </c>
      <c r="H20" s="64">
        <v>11</v>
      </c>
      <c r="I20" s="64">
        <v>12</v>
      </c>
      <c r="J20" s="64">
        <v>10</v>
      </c>
      <c r="K20" s="64">
        <v>13</v>
      </c>
      <c r="L20" s="64">
        <f t="shared" si="0"/>
        <v>57</v>
      </c>
      <c r="M20" s="8" t="s">
        <v>316</v>
      </c>
      <c r="N20" s="80" t="s">
        <v>466</v>
      </c>
    </row>
    <row r="21" spans="1:14" ht="19.5" customHeight="1">
      <c r="A21" s="10">
        <v>18</v>
      </c>
      <c r="B21" s="9" t="s">
        <v>208</v>
      </c>
      <c r="C21" s="9" t="s">
        <v>209</v>
      </c>
      <c r="D21" s="9" t="s">
        <v>205</v>
      </c>
      <c r="E21" s="7" t="s">
        <v>207</v>
      </c>
      <c r="F21" s="1">
        <v>9</v>
      </c>
      <c r="G21" s="64">
        <v>8</v>
      </c>
      <c r="H21" s="64">
        <v>8</v>
      </c>
      <c r="I21" s="64">
        <v>13</v>
      </c>
      <c r="J21" s="64">
        <v>11</v>
      </c>
      <c r="K21" s="64">
        <v>16</v>
      </c>
      <c r="L21" s="64">
        <f t="shared" si="0"/>
        <v>56</v>
      </c>
      <c r="M21" s="23" t="s">
        <v>225</v>
      </c>
      <c r="N21" s="80" t="s">
        <v>466</v>
      </c>
    </row>
    <row r="22" spans="1:14" ht="25.5" customHeight="1">
      <c r="A22" s="17">
        <v>19</v>
      </c>
      <c r="B22" s="8" t="s">
        <v>371</v>
      </c>
      <c r="C22" s="8" t="s">
        <v>188</v>
      </c>
      <c r="D22" s="8" t="s">
        <v>372</v>
      </c>
      <c r="E22" s="8" t="s">
        <v>318</v>
      </c>
      <c r="F22" s="10">
        <v>9</v>
      </c>
      <c r="G22" s="64">
        <v>11</v>
      </c>
      <c r="H22" s="64">
        <v>7</v>
      </c>
      <c r="I22" s="64">
        <v>13</v>
      </c>
      <c r="J22" s="64">
        <v>8</v>
      </c>
      <c r="K22" s="64">
        <v>16</v>
      </c>
      <c r="L22" s="64">
        <f t="shared" si="0"/>
        <v>55</v>
      </c>
      <c r="M22" s="8" t="s">
        <v>360</v>
      </c>
      <c r="N22" s="80" t="s">
        <v>466</v>
      </c>
    </row>
    <row r="23" spans="1:14" ht="15.75">
      <c r="A23" s="10">
        <v>20</v>
      </c>
      <c r="B23" s="21" t="s">
        <v>247</v>
      </c>
      <c r="C23" s="21" t="s">
        <v>21</v>
      </c>
      <c r="D23" s="16" t="s">
        <v>16</v>
      </c>
      <c r="E23" s="7" t="s">
        <v>250</v>
      </c>
      <c r="F23" s="10">
        <v>9</v>
      </c>
      <c r="G23" s="64">
        <v>11</v>
      </c>
      <c r="H23" s="64">
        <v>9</v>
      </c>
      <c r="I23" s="64">
        <v>12</v>
      </c>
      <c r="J23" s="64">
        <v>10</v>
      </c>
      <c r="K23" s="64">
        <v>10</v>
      </c>
      <c r="L23" s="64">
        <f t="shared" si="0"/>
        <v>52</v>
      </c>
      <c r="M23" s="21" t="s">
        <v>249</v>
      </c>
      <c r="N23" s="80" t="s">
        <v>466</v>
      </c>
    </row>
    <row r="24" spans="1:14" ht="15" customHeight="1">
      <c r="A24" s="17">
        <v>21</v>
      </c>
      <c r="B24" s="58" t="s">
        <v>389</v>
      </c>
      <c r="C24" s="58" t="s">
        <v>390</v>
      </c>
      <c r="D24" s="58" t="s">
        <v>25</v>
      </c>
      <c r="E24" s="58" t="s">
        <v>391</v>
      </c>
      <c r="F24" s="17">
        <v>9</v>
      </c>
      <c r="G24" s="64">
        <v>11</v>
      </c>
      <c r="H24" s="64">
        <v>8</v>
      </c>
      <c r="I24" s="64">
        <v>6</v>
      </c>
      <c r="J24" s="64">
        <v>11</v>
      </c>
      <c r="K24" s="64">
        <v>16</v>
      </c>
      <c r="L24" s="64">
        <f t="shared" si="0"/>
        <v>52</v>
      </c>
      <c r="M24" s="58" t="s">
        <v>392</v>
      </c>
      <c r="N24" s="80" t="s">
        <v>466</v>
      </c>
    </row>
    <row r="25" spans="1:14" ht="15.75">
      <c r="A25" s="10">
        <v>22</v>
      </c>
      <c r="B25" s="16" t="s">
        <v>37</v>
      </c>
      <c r="C25" s="16" t="s">
        <v>38</v>
      </c>
      <c r="D25" s="16" t="s">
        <v>39</v>
      </c>
      <c r="E25" s="11" t="s">
        <v>283</v>
      </c>
      <c r="F25" s="10">
        <v>9</v>
      </c>
      <c r="G25" s="64">
        <v>10</v>
      </c>
      <c r="H25" s="64">
        <v>6</v>
      </c>
      <c r="I25" s="64">
        <v>10</v>
      </c>
      <c r="J25" s="64">
        <v>8</v>
      </c>
      <c r="K25" s="64">
        <v>11</v>
      </c>
      <c r="L25" s="64">
        <f t="shared" si="0"/>
        <v>45</v>
      </c>
      <c r="M25" s="11" t="s">
        <v>34</v>
      </c>
      <c r="N25" s="80" t="s">
        <v>466</v>
      </c>
    </row>
    <row r="26" spans="1:14" ht="15.75">
      <c r="A26" s="17">
        <v>23</v>
      </c>
      <c r="B26" s="58" t="s">
        <v>386</v>
      </c>
      <c r="C26" s="58" t="s">
        <v>73</v>
      </c>
      <c r="D26" s="58" t="s">
        <v>22</v>
      </c>
      <c r="E26" s="58" t="s">
        <v>387</v>
      </c>
      <c r="F26" s="17">
        <v>9</v>
      </c>
      <c r="G26" s="64">
        <v>10</v>
      </c>
      <c r="H26" s="64">
        <v>12</v>
      </c>
      <c r="I26" s="64">
        <v>12</v>
      </c>
      <c r="J26" s="64">
        <v>10</v>
      </c>
      <c r="K26" s="64">
        <v>0</v>
      </c>
      <c r="L26" s="64">
        <f t="shared" si="0"/>
        <v>44</v>
      </c>
      <c r="M26" s="58" t="s">
        <v>388</v>
      </c>
      <c r="N26" s="80" t="s">
        <v>466</v>
      </c>
    </row>
    <row r="27" spans="1:14" ht="15.75">
      <c r="A27" s="10">
        <v>24</v>
      </c>
      <c r="B27" s="16" t="s">
        <v>83</v>
      </c>
      <c r="C27" s="16" t="s">
        <v>84</v>
      </c>
      <c r="D27" s="16" t="s">
        <v>33</v>
      </c>
      <c r="E27" s="11" t="s">
        <v>285</v>
      </c>
      <c r="F27" s="10">
        <v>9</v>
      </c>
      <c r="G27" s="64">
        <v>11</v>
      </c>
      <c r="H27" s="64">
        <v>2</v>
      </c>
      <c r="I27" s="64">
        <v>11</v>
      </c>
      <c r="J27" s="64">
        <v>5</v>
      </c>
      <c r="K27" s="64">
        <v>14</v>
      </c>
      <c r="L27" s="64">
        <f t="shared" si="0"/>
        <v>43</v>
      </c>
      <c r="M27" s="11" t="s">
        <v>79</v>
      </c>
      <c r="N27" s="80" t="s">
        <v>466</v>
      </c>
    </row>
    <row r="28" spans="1:14" ht="15.75">
      <c r="A28" s="17">
        <v>25</v>
      </c>
      <c r="B28" s="58" t="s">
        <v>393</v>
      </c>
      <c r="C28" s="58" t="s">
        <v>24</v>
      </c>
      <c r="D28" s="58" t="s">
        <v>297</v>
      </c>
      <c r="E28" s="58" t="s">
        <v>298</v>
      </c>
      <c r="F28" s="17">
        <v>9</v>
      </c>
      <c r="G28" s="64">
        <v>8</v>
      </c>
      <c r="H28" s="64">
        <v>11</v>
      </c>
      <c r="I28" s="64">
        <v>12</v>
      </c>
      <c r="J28" s="64">
        <v>8</v>
      </c>
      <c r="K28" s="64">
        <v>4</v>
      </c>
      <c r="L28" s="64">
        <f t="shared" si="0"/>
        <v>43</v>
      </c>
      <c r="M28" s="58" t="s">
        <v>299</v>
      </c>
      <c r="N28" s="80" t="s">
        <v>466</v>
      </c>
    </row>
    <row r="29" spans="1:14" ht="15.75">
      <c r="A29" s="10">
        <v>26</v>
      </c>
      <c r="B29" s="8" t="s">
        <v>374</v>
      </c>
      <c r="C29" s="8" t="s">
        <v>21</v>
      </c>
      <c r="D29" s="8" t="s">
        <v>62</v>
      </c>
      <c r="E29" s="8" t="s">
        <v>321</v>
      </c>
      <c r="F29" s="10">
        <v>9</v>
      </c>
      <c r="G29" s="64">
        <v>10</v>
      </c>
      <c r="H29" s="64">
        <v>0</v>
      </c>
      <c r="I29" s="64">
        <v>9</v>
      </c>
      <c r="J29" s="64">
        <v>8</v>
      </c>
      <c r="K29" s="64">
        <v>15</v>
      </c>
      <c r="L29" s="64">
        <f t="shared" si="0"/>
        <v>42</v>
      </c>
      <c r="M29" s="8"/>
      <c r="N29" s="80" t="s">
        <v>466</v>
      </c>
    </row>
    <row r="30" spans="1:14" ht="15.75">
      <c r="A30" s="17">
        <v>27</v>
      </c>
      <c r="B30" s="6" t="s">
        <v>135</v>
      </c>
      <c r="C30" s="6" t="s">
        <v>136</v>
      </c>
      <c r="D30" s="6" t="s">
        <v>137</v>
      </c>
      <c r="E30" s="6" t="s">
        <v>181</v>
      </c>
      <c r="F30" s="2">
        <v>9</v>
      </c>
      <c r="G30" s="64">
        <v>11</v>
      </c>
      <c r="H30" s="64">
        <v>7</v>
      </c>
      <c r="I30" s="64">
        <v>9</v>
      </c>
      <c r="J30" s="64">
        <v>5</v>
      </c>
      <c r="K30" s="64">
        <v>9</v>
      </c>
      <c r="L30" s="64">
        <f t="shared" si="0"/>
        <v>41</v>
      </c>
      <c r="M30" s="6" t="s">
        <v>122</v>
      </c>
      <c r="N30" s="80" t="s">
        <v>466</v>
      </c>
    </row>
    <row r="31" spans="1:14" ht="15.75">
      <c r="A31" s="10">
        <v>28</v>
      </c>
      <c r="B31" s="32" t="s">
        <v>230</v>
      </c>
      <c r="C31" s="32" t="s">
        <v>229</v>
      </c>
      <c r="D31" s="32" t="s">
        <v>228</v>
      </c>
      <c r="E31" s="7" t="s">
        <v>243</v>
      </c>
      <c r="F31" s="15">
        <v>9</v>
      </c>
      <c r="G31" s="64">
        <v>14</v>
      </c>
      <c r="H31" s="64">
        <v>11</v>
      </c>
      <c r="I31" s="64">
        <v>12</v>
      </c>
      <c r="J31" s="64">
        <v>0</v>
      </c>
      <c r="K31" s="64">
        <v>0</v>
      </c>
      <c r="L31" s="64">
        <f t="shared" si="0"/>
        <v>37</v>
      </c>
      <c r="M31" s="24" t="s">
        <v>244</v>
      </c>
      <c r="N31" s="80" t="s">
        <v>466</v>
      </c>
    </row>
    <row r="32" spans="1:14" ht="15.75">
      <c r="A32" s="17">
        <v>29</v>
      </c>
      <c r="B32" s="9" t="s">
        <v>274</v>
      </c>
      <c r="C32" s="9" t="s">
        <v>21</v>
      </c>
      <c r="D32" s="9" t="s">
        <v>46</v>
      </c>
      <c r="E32" s="7" t="s">
        <v>278</v>
      </c>
      <c r="F32" s="1">
        <v>9</v>
      </c>
      <c r="G32" s="64">
        <v>11</v>
      </c>
      <c r="H32" s="64">
        <v>3</v>
      </c>
      <c r="I32" s="64">
        <v>7</v>
      </c>
      <c r="J32" s="64">
        <v>6</v>
      </c>
      <c r="K32" s="64">
        <v>9</v>
      </c>
      <c r="L32" s="64">
        <f t="shared" si="0"/>
        <v>36</v>
      </c>
      <c r="M32" s="18" t="s">
        <v>280</v>
      </c>
      <c r="N32" s="80" t="s">
        <v>466</v>
      </c>
    </row>
    <row r="33" spans="1:14" ht="15.75">
      <c r="A33" s="10">
        <v>30</v>
      </c>
      <c r="B33" s="8" t="s">
        <v>397</v>
      </c>
      <c r="C33" s="8" t="s">
        <v>84</v>
      </c>
      <c r="D33" s="8" t="s">
        <v>375</v>
      </c>
      <c r="E33" s="8" t="s">
        <v>376</v>
      </c>
      <c r="F33" s="10">
        <v>9</v>
      </c>
      <c r="G33" s="64">
        <v>10</v>
      </c>
      <c r="H33" s="64">
        <v>3</v>
      </c>
      <c r="I33" s="64">
        <v>8</v>
      </c>
      <c r="J33" s="64">
        <v>0</v>
      </c>
      <c r="K33" s="64">
        <v>13.5</v>
      </c>
      <c r="L33" s="64">
        <f t="shared" si="0"/>
        <v>34.5</v>
      </c>
      <c r="M33" s="8" t="s">
        <v>377</v>
      </c>
      <c r="N33" s="80" t="s">
        <v>466</v>
      </c>
    </row>
    <row r="34" spans="1:14" ht="15.75">
      <c r="A34" s="17">
        <v>31</v>
      </c>
      <c r="B34" s="18" t="s">
        <v>160</v>
      </c>
      <c r="C34" s="18" t="s">
        <v>161</v>
      </c>
      <c r="D34" s="18" t="s">
        <v>162</v>
      </c>
      <c r="E34" s="5" t="s">
        <v>282</v>
      </c>
      <c r="F34" s="4">
        <v>9</v>
      </c>
      <c r="G34" s="64">
        <v>12</v>
      </c>
      <c r="H34" s="64">
        <v>8</v>
      </c>
      <c r="I34" s="64">
        <v>10</v>
      </c>
      <c r="J34" s="64">
        <v>0</v>
      </c>
      <c r="K34" s="64">
        <v>0</v>
      </c>
      <c r="L34" s="64">
        <f t="shared" si="0"/>
        <v>30</v>
      </c>
      <c r="M34" s="18" t="s">
        <v>163</v>
      </c>
      <c r="N34" s="80" t="s">
        <v>466</v>
      </c>
    </row>
    <row r="35" spans="1:14" ht="15.75">
      <c r="A35" s="10">
        <v>32</v>
      </c>
      <c r="B35" s="58" t="s">
        <v>394</v>
      </c>
      <c r="C35" s="58" t="s">
        <v>41</v>
      </c>
      <c r="D35" s="58" t="s">
        <v>134</v>
      </c>
      <c r="E35" s="58" t="s">
        <v>181</v>
      </c>
      <c r="F35" s="17">
        <v>9</v>
      </c>
      <c r="G35" s="64">
        <v>8</v>
      </c>
      <c r="H35" s="64">
        <v>5</v>
      </c>
      <c r="I35" s="64">
        <v>7</v>
      </c>
      <c r="J35" s="64">
        <v>0</v>
      </c>
      <c r="K35" s="64">
        <v>5</v>
      </c>
      <c r="L35" s="64">
        <f t="shared" si="0"/>
        <v>25</v>
      </c>
      <c r="M35" s="58" t="s">
        <v>395</v>
      </c>
      <c r="N35" s="80" t="s">
        <v>466</v>
      </c>
    </row>
    <row r="36" spans="1:14" ht="15.75">
      <c r="A36" s="17">
        <v>33</v>
      </c>
      <c r="B36" s="8" t="s">
        <v>369</v>
      </c>
      <c r="C36" s="8" t="s">
        <v>148</v>
      </c>
      <c r="D36" s="8" t="s">
        <v>353</v>
      </c>
      <c r="E36" s="8" t="s">
        <v>467</v>
      </c>
      <c r="F36" s="10">
        <v>9</v>
      </c>
      <c r="G36" s="64">
        <v>8</v>
      </c>
      <c r="H36" s="64">
        <v>2</v>
      </c>
      <c r="I36" s="64">
        <v>11</v>
      </c>
      <c r="J36" s="64">
        <v>0</v>
      </c>
      <c r="K36" s="64">
        <v>0</v>
      </c>
      <c r="L36" s="64">
        <f>SUM(G36:K36)</f>
        <v>21</v>
      </c>
      <c r="M36" s="8" t="s">
        <v>370</v>
      </c>
      <c r="N36" s="80" t="s">
        <v>466</v>
      </c>
    </row>
    <row r="37" spans="1:14" ht="15.75">
      <c r="A37" s="10">
        <v>34</v>
      </c>
      <c r="B37" s="16" t="s">
        <v>296</v>
      </c>
      <c r="C37" s="16" t="s">
        <v>295</v>
      </c>
      <c r="D37" s="16" t="s">
        <v>294</v>
      </c>
      <c r="E37" s="7" t="s">
        <v>298</v>
      </c>
      <c r="F37" s="26">
        <v>9</v>
      </c>
      <c r="G37" s="64">
        <v>5</v>
      </c>
      <c r="H37" s="64">
        <v>1</v>
      </c>
      <c r="I37" s="64">
        <v>8</v>
      </c>
      <c r="J37" s="64">
        <v>0</v>
      </c>
      <c r="K37" s="64">
        <v>5</v>
      </c>
      <c r="L37" s="64">
        <f>G37+H37+I37+J37+K37</f>
        <v>19</v>
      </c>
      <c r="M37" s="16" t="s">
        <v>299</v>
      </c>
      <c r="N37" s="80" t="s">
        <v>466</v>
      </c>
    </row>
  </sheetData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9">
      <selection activeCell="A4" sqref="A4:A35"/>
    </sheetView>
  </sheetViews>
  <sheetFormatPr defaultColWidth="9.140625" defaultRowHeight="12.75"/>
  <cols>
    <col min="1" max="1" width="9.57421875" style="0" customWidth="1"/>
    <col min="2" max="2" width="15.57421875" style="0" customWidth="1"/>
    <col min="3" max="3" width="13.8515625" style="0" customWidth="1"/>
    <col min="4" max="4" width="18.28125" style="0" customWidth="1"/>
    <col min="5" max="5" width="30.28125" style="0" customWidth="1"/>
    <col min="7" max="7" width="15.00390625" style="0" customWidth="1"/>
    <col min="9" max="9" width="15.00390625" style="0" customWidth="1"/>
    <col min="11" max="11" width="13.28125" style="0" customWidth="1"/>
    <col min="13" max="13" width="12.8515625" style="0" customWidth="1"/>
  </cols>
  <sheetData>
    <row r="1" spans="1:12" ht="12.75" customHeight="1">
      <c r="A1" s="89" t="s">
        <v>326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</row>
    <row r="2" spans="1:12" ht="12.75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289</v>
      </c>
      <c r="F3" s="1" t="s">
        <v>290</v>
      </c>
      <c r="G3" s="25" t="s">
        <v>323</v>
      </c>
      <c r="H3" s="25" t="s">
        <v>322</v>
      </c>
      <c r="I3" s="25" t="s">
        <v>324</v>
      </c>
      <c r="J3" s="25" t="s">
        <v>398</v>
      </c>
      <c r="K3" s="25" t="s">
        <v>325</v>
      </c>
      <c r="L3" s="25" t="s">
        <v>396</v>
      </c>
      <c r="M3" s="61" t="s">
        <v>463</v>
      </c>
    </row>
    <row r="4" spans="1:13" ht="20.25" customHeight="1">
      <c r="A4" s="10">
        <v>1</v>
      </c>
      <c r="B4" s="8" t="s">
        <v>307</v>
      </c>
      <c r="C4" s="8" t="s">
        <v>214</v>
      </c>
      <c r="D4" s="8" t="s">
        <v>151</v>
      </c>
      <c r="E4" s="54" t="s">
        <v>207</v>
      </c>
      <c r="F4" s="45">
        <v>10</v>
      </c>
      <c r="G4" s="59">
        <v>13</v>
      </c>
      <c r="H4" s="59">
        <v>19</v>
      </c>
      <c r="I4" s="59">
        <v>24</v>
      </c>
      <c r="J4" s="59">
        <v>18</v>
      </c>
      <c r="K4" s="59">
        <v>19.5</v>
      </c>
      <c r="L4" s="59">
        <f aca="true" t="shared" si="0" ref="L4:L35">SUM(G4:K4)</f>
        <v>93.5</v>
      </c>
      <c r="M4" s="59" t="s">
        <v>464</v>
      </c>
    </row>
    <row r="5" spans="1:13" ht="19.5" customHeight="1">
      <c r="A5" s="10">
        <v>2</v>
      </c>
      <c r="B5" s="8" t="s">
        <v>308</v>
      </c>
      <c r="C5" s="8" t="s">
        <v>150</v>
      </c>
      <c r="D5" s="8"/>
      <c r="E5" s="54" t="s">
        <v>207</v>
      </c>
      <c r="F5" s="45">
        <v>10</v>
      </c>
      <c r="G5" s="59">
        <v>13</v>
      </c>
      <c r="H5" s="59">
        <v>19</v>
      </c>
      <c r="I5" s="59">
        <v>22</v>
      </c>
      <c r="J5" s="59">
        <v>17</v>
      </c>
      <c r="K5" s="59">
        <v>20</v>
      </c>
      <c r="L5" s="59">
        <f t="shared" si="0"/>
        <v>91</v>
      </c>
      <c r="M5" s="59" t="s">
        <v>465</v>
      </c>
    </row>
    <row r="6" spans="1:13" ht="20.25" customHeight="1">
      <c r="A6" s="10">
        <v>3</v>
      </c>
      <c r="B6" s="40" t="s">
        <v>45</v>
      </c>
      <c r="C6" s="40" t="s">
        <v>44</v>
      </c>
      <c r="D6" s="40" t="s">
        <v>99</v>
      </c>
      <c r="E6" s="13" t="s">
        <v>285</v>
      </c>
      <c r="F6" s="10">
        <v>10</v>
      </c>
      <c r="G6" s="59">
        <v>13</v>
      </c>
      <c r="H6" s="59">
        <v>18</v>
      </c>
      <c r="I6" s="59">
        <v>21</v>
      </c>
      <c r="J6" s="59">
        <v>20</v>
      </c>
      <c r="K6" s="59">
        <v>18</v>
      </c>
      <c r="L6" s="59">
        <f t="shared" si="0"/>
        <v>90</v>
      </c>
      <c r="M6" s="59" t="s">
        <v>465</v>
      </c>
    </row>
    <row r="7" spans="1:13" ht="18" customHeight="1">
      <c r="A7" s="10">
        <v>4</v>
      </c>
      <c r="B7" s="42" t="s">
        <v>200</v>
      </c>
      <c r="C7" s="42" t="s">
        <v>201</v>
      </c>
      <c r="D7" s="42" t="s">
        <v>202</v>
      </c>
      <c r="E7" s="54" t="s">
        <v>207</v>
      </c>
      <c r="F7" s="45">
        <v>10</v>
      </c>
      <c r="G7" s="59">
        <v>12</v>
      </c>
      <c r="H7" s="59">
        <v>17</v>
      </c>
      <c r="I7" s="59">
        <v>18</v>
      </c>
      <c r="J7" s="59">
        <v>15</v>
      </c>
      <c r="K7" s="59">
        <v>18</v>
      </c>
      <c r="L7" s="59">
        <f t="shared" si="0"/>
        <v>80</v>
      </c>
      <c r="M7" s="61">
        <v>4</v>
      </c>
    </row>
    <row r="8" spans="1:13" ht="15.75">
      <c r="A8" s="10">
        <v>5</v>
      </c>
      <c r="B8" s="66" t="s">
        <v>100</v>
      </c>
      <c r="C8" s="66" t="s">
        <v>13</v>
      </c>
      <c r="D8" s="66" t="s">
        <v>46</v>
      </c>
      <c r="E8" s="67" t="s">
        <v>285</v>
      </c>
      <c r="F8" s="17">
        <v>10</v>
      </c>
      <c r="G8" s="61">
        <v>14</v>
      </c>
      <c r="H8" s="61">
        <v>15</v>
      </c>
      <c r="I8" s="59">
        <v>18</v>
      </c>
      <c r="J8" s="59">
        <v>15</v>
      </c>
      <c r="K8" s="59">
        <v>18</v>
      </c>
      <c r="L8" s="59">
        <f t="shared" si="0"/>
        <v>80</v>
      </c>
      <c r="M8" s="61">
        <v>4</v>
      </c>
    </row>
    <row r="9" spans="1:13" ht="21" customHeight="1">
      <c r="A9" s="10">
        <v>6</v>
      </c>
      <c r="B9" s="40" t="s">
        <v>95</v>
      </c>
      <c r="C9" s="40" t="s">
        <v>21</v>
      </c>
      <c r="D9" s="40" t="s">
        <v>96</v>
      </c>
      <c r="E9" s="13" t="s">
        <v>285</v>
      </c>
      <c r="F9" s="10">
        <v>10</v>
      </c>
      <c r="G9" s="59">
        <v>11</v>
      </c>
      <c r="H9" s="59">
        <v>16</v>
      </c>
      <c r="I9" s="59">
        <v>14</v>
      </c>
      <c r="J9" s="59">
        <v>17</v>
      </c>
      <c r="K9" s="59">
        <v>19</v>
      </c>
      <c r="L9" s="59">
        <f t="shared" si="0"/>
        <v>77</v>
      </c>
      <c r="M9" s="61">
        <v>5</v>
      </c>
    </row>
    <row r="10" spans="1:13" ht="22.5" customHeight="1">
      <c r="A10" s="10">
        <v>7</v>
      </c>
      <c r="B10" s="8" t="s">
        <v>309</v>
      </c>
      <c r="C10" s="8" t="s">
        <v>13</v>
      </c>
      <c r="D10" s="8" t="s">
        <v>33</v>
      </c>
      <c r="E10" s="54" t="s">
        <v>207</v>
      </c>
      <c r="F10" s="45">
        <v>10</v>
      </c>
      <c r="G10" s="59">
        <v>12</v>
      </c>
      <c r="H10" s="59">
        <v>19</v>
      </c>
      <c r="I10" s="59">
        <v>13</v>
      </c>
      <c r="J10" s="59">
        <v>14</v>
      </c>
      <c r="K10" s="59">
        <v>18.5</v>
      </c>
      <c r="L10" s="59">
        <f t="shared" si="0"/>
        <v>76.5</v>
      </c>
      <c r="M10" s="61">
        <v>6</v>
      </c>
    </row>
    <row r="11" spans="1:13" ht="21.75" customHeight="1">
      <c r="A11" s="10">
        <v>8</v>
      </c>
      <c r="B11" s="8" t="s">
        <v>310</v>
      </c>
      <c r="C11" s="8" t="s">
        <v>13</v>
      </c>
      <c r="D11" s="8" t="s">
        <v>46</v>
      </c>
      <c r="E11" s="41" t="s">
        <v>282</v>
      </c>
      <c r="F11" s="4">
        <v>10</v>
      </c>
      <c r="G11" s="59">
        <v>12</v>
      </c>
      <c r="H11" s="59">
        <v>17</v>
      </c>
      <c r="I11" s="59">
        <v>18</v>
      </c>
      <c r="J11" s="59">
        <v>12</v>
      </c>
      <c r="K11" s="59">
        <v>16.5</v>
      </c>
      <c r="L11" s="59">
        <f t="shared" si="0"/>
        <v>75.5</v>
      </c>
      <c r="M11" s="61">
        <v>7</v>
      </c>
    </row>
    <row r="12" spans="1:13" ht="21" customHeight="1">
      <c r="A12" s="10">
        <v>9</v>
      </c>
      <c r="B12" s="58" t="s">
        <v>317</v>
      </c>
      <c r="C12" s="58" t="s">
        <v>10</v>
      </c>
      <c r="D12" s="58" t="s">
        <v>151</v>
      </c>
      <c r="E12" s="58" t="s">
        <v>318</v>
      </c>
      <c r="F12" s="53">
        <v>10</v>
      </c>
      <c r="G12" s="59">
        <v>14</v>
      </c>
      <c r="H12" s="59">
        <v>17</v>
      </c>
      <c r="I12" s="59">
        <v>14</v>
      </c>
      <c r="J12" s="59">
        <v>14</v>
      </c>
      <c r="K12" s="59">
        <v>15.5</v>
      </c>
      <c r="L12" s="59">
        <f t="shared" si="0"/>
        <v>74.5</v>
      </c>
      <c r="M12" s="61">
        <v>8</v>
      </c>
    </row>
    <row r="13" spans="1:13" ht="18.75" customHeight="1">
      <c r="A13" s="10">
        <v>10</v>
      </c>
      <c r="B13" s="42" t="s">
        <v>199</v>
      </c>
      <c r="C13" s="42" t="s">
        <v>64</v>
      </c>
      <c r="D13" s="42" t="s">
        <v>114</v>
      </c>
      <c r="E13" s="54" t="s">
        <v>207</v>
      </c>
      <c r="F13" s="45">
        <v>10</v>
      </c>
      <c r="G13" s="59">
        <v>11</v>
      </c>
      <c r="H13" s="59">
        <v>14</v>
      </c>
      <c r="I13" s="59">
        <v>16</v>
      </c>
      <c r="J13" s="59">
        <v>16</v>
      </c>
      <c r="K13" s="59">
        <v>15</v>
      </c>
      <c r="L13" s="59">
        <f t="shared" si="0"/>
        <v>72</v>
      </c>
      <c r="M13" s="61">
        <v>9</v>
      </c>
    </row>
    <row r="14" spans="1:13" ht="18" customHeight="1">
      <c r="A14" s="10">
        <v>11</v>
      </c>
      <c r="B14" s="66" t="s">
        <v>104</v>
      </c>
      <c r="C14" s="66" t="s">
        <v>38</v>
      </c>
      <c r="D14" s="66" t="s">
        <v>105</v>
      </c>
      <c r="E14" s="67" t="s">
        <v>285</v>
      </c>
      <c r="F14" s="17">
        <v>10</v>
      </c>
      <c r="G14" s="61">
        <v>10</v>
      </c>
      <c r="H14" s="59">
        <v>19</v>
      </c>
      <c r="I14" s="59">
        <v>13</v>
      </c>
      <c r="J14" s="59">
        <v>13</v>
      </c>
      <c r="K14" s="59">
        <v>17</v>
      </c>
      <c r="L14" s="59">
        <f t="shared" si="0"/>
        <v>72</v>
      </c>
      <c r="M14" s="61">
        <v>9</v>
      </c>
    </row>
    <row r="15" spans="1:13" ht="15.75">
      <c r="A15" s="10">
        <v>12</v>
      </c>
      <c r="B15" s="66" t="s">
        <v>101</v>
      </c>
      <c r="C15" s="66" t="s">
        <v>102</v>
      </c>
      <c r="D15" s="66" t="s">
        <v>103</v>
      </c>
      <c r="E15" s="67" t="s">
        <v>285</v>
      </c>
      <c r="F15" s="17">
        <v>10</v>
      </c>
      <c r="G15" s="61">
        <v>14</v>
      </c>
      <c r="H15" s="61">
        <v>17</v>
      </c>
      <c r="I15" s="59">
        <v>15</v>
      </c>
      <c r="J15" s="59">
        <v>15</v>
      </c>
      <c r="K15" s="59">
        <v>10.5</v>
      </c>
      <c r="L15" s="59">
        <f t="shared" si="0"/>
        <v>71.5</v>
      </c>
      <c r="M15" s="61">
        <v>10</v>
      </c>
    </row>
    <row r="16" spans="1:13" ht="15.75">
      <c r="A16" s="10">
        <v>13</v>
      </c>
      <c r="B16" s="43" t="s">
        <v>97</v>
      </c>
      <c r="C16" s="43" t="s">
        <v>98</v>
      </c>
      <c r="D16" s="43" t="s">
        <v>7</v>
      </c>
      <c r="E16" s="13" t="s">
        <v>285</v>
      </c>
      <c r="F16" s="30">
        <v>10</v>
      </c>
      <c r="G16" s="59">
        <v>13</v>
      </c>
      <c r="H16" s="59">
        <v>14</v>
      </c>
      <c r="I16" s="59">
        <v>14</v>
      </c>
      <c r="J16" s="59">
        <v>14</v>
      </c>
      <c r="K16" s="59">
        <v>15.5</v>
      </c>
      <c r="L16" s="59">
        <f t="shared" si="0"/>
        <v>70.5</v>
      </c>
      <c r="M16" s="59" t="s">
        <v>466</v>
      </c>
    </row>
    <row r="17" spans="1:13" ht="22.5" customHeight="1">
      <c r="A17" s="10">
        <v>14</v>
      </c>
      <c r="B17" s="78" t="s">
        <v>165</v>
      </c>
      <c r="C17" s="78" t="s">
        <v>148</v>
      </c>
      <c r="D17" s="78" t="s">
        <v>166</v>
      </c>
      <c r="E17" s="41" t="s">
        <v>282</v>
      </c>
      <c r="F17" s="79">
        <v>10</v>
      </c>
      <c r="G17" s="59">
        <v>12</v>
      </c>
      <c r="H17" s="59">
        <v>14</v>
      </c>
      <c r="I17" s="59">
        <v>18</v>
      </c>
      <c r="J17" s="59">
        <v>14</v>
      </c>
      <c r="K17" s="59">
        <v>11.5</v>
      </c>
      <c r="L17" s="59">
        <f t="shared" si="0"/>
        <v>69.5</v>
      </c>
      <c r="M17" s="59" t="s">
        <v>466</v>
      </c>
    </row>
    <row r="18" spans="1:13" ht="15.75">
      <c r="A18" s="10">
        <v>15</v>
      </c>
      <c r="B18" s="43" t="s">
        <v>48</v>
      </c>
      <c r="C18" s="43" t="s">
        <v>49</v>
      </c>
      <c r="D18" s="43" t="s">
        <v>33</v>
      </c>
      <c r="E18" s="41" t="s">
        <v>283</v>
      </c>
      <c r="F18" s="30">
        <v>10</v>
      </c>
      <c r="G18" s="59">
        <v>12</v>
      </c>
      <c r="H18" s="59">
        <v>15</v>
      </c>
      <c r="I18" s="59">
        <v>17</v>
      </c>
      <c r="J18" s="59">
        <v>10</v>
      </c>
      <c r="K18" s="59">
        <v>10.5</v>
      </c>
      <c r="L18" s="59">
        <f t="shared" si="0"/>
        <v>64.5</v>
      </c>
      <c r="M18" s="59" t="s">
        <v>466</v>
      </c>
    </row>
    <row r="19" spans="1:13" ht="15.75">
      <c r="A19" s="10">
        <v>16</v>
      </c>
      <c r="B19" s="66" t="s">
        <v>94</v>
      </c>
      <c r="C19" s="66" t="s">
        <v>29</v>
      </c>
      <c r="D19" s="66" t="s">
        <v>39</v>
      </c>
      <c r="E19" s="67" t="s">
        <v>285</v>
      </c>
      <c r="F19" s="17">
        <v>10</v>
      </c>
      <c r="G19" s="61">
        <v>8</v>
      </c>
      <c r="H19" s="59">
        <v>12</v>
      </c>
      <c r="I19" s="59">
        <v>12</v>
      </c>
      <c r="J19" s="59">
        <v>19</v>
      </c>
      <c r="K19" s="59">
        <v>13</v>
      </c>
      <c r="L19" s="59">
        <f t="shared" si="0"/>
        <v>64</v>
      </c>
      <c r="M19" s="59" t="s">
        <v>466</v>
      </c>
    </row>
    <row r="20" spans="1:13" ht="16.5" customHeight="1">
      <c r="A20" s="10">
        <v>17</v>
      </c>
      <c r="B20" s="55" t="s">
        <v>167</v>
      </c>
      <c r="C20" s="55" t="s">
        <v>13</v>
      </c>
      <c r="D20" s="55" t="s">
        <v>33</v>
      </c>
      <c r="E20" s="41" t="s">
        <v>282</v>
      </c>
      <c r="F20" s="4">
        <v>10</v>
      </c>
      <c r="G20" s="59">
        <v>12</v>
      </c>
      <c r="H20" s="59">
        <v>11</v>
      </c>
      <c r="I20" s="59">
        <v>15</v>
      </c>
      <c r="J20" s="59">
        <v>12</v>
      </c>
      <c r="K20" s="59">
        <v>12.5</v>
      </c>
      <c r="L20" s="59">
        <f t="shared" si="0"/>
        <v>62.5</v>
      </c>
      <c r="M20" s="59" t="s">
        <v>466</v>
      </c>
    </row>
    <row r="21" spans="1:13" ht="15.75">
      <c r="A21" s="10">
        <v>18</v>
      </c>
      <c r="B21" s="8" t="s">
        <v>311</v>
      </c>
      <c r="C21" s="8" t="s">
        <v>56</v>
      </c>
      <c r="D21" s="8" t="s">
        <v>297</v>
      </c>
      <c r="E21" s="8" t="s">
        <v>312</v>
      </c>
      <c r="F21" s="10">
        <v>10</v>
      </c>
      <c r="G21" s="59">
        <v>12</v>
      </c>
      <c r="H21" s="59">
        <v>10</v>
      </c>
      <c r="I21" s="59">
        <v>12</v>
      </c>
      <c r="J21" s="59">
        <v>16</v>
      </c>
      <c r="K21" s="59">
        <v>12</v>
      </c>
      <c r="L21" s="59">
        <f t="shared" si="0"/>
        <v>62</v>
      </c>
      <c r="M21" s="59" t="s">
        <v>466</v>
      </c>
    </row>
    <row r="22" spans="1:13" ht="15.75" customHeight="1">
      <c r="A22" s="10">
        <v>19</v>
      </c>
      <c r="B22" s="25" t="s">
        <v>313</v>
      </c>
      <c r="C22" s="25" t="s">
        <v>66</v>
      </c>
      <c r="D22" s="25" t="s">
        <v>314</v>
      </c>
      <c r="E22" s="25" t="s">
        <v>315</v>
      </c>
      <c r="F22" s="53">
        <v>10</v>
      </c>
      <c r="G22" s="59">
        <v>11</v>
      </c>
      <c r="H22" s="59">
        <v>13</v>
      </c>
      <c r="I22" s="59">
        <v>13</v>
      </c>
      <c r="J22" s="59">
        <v>13</v>
      </c>
      <c r="K22" s="59">
        <v>12</v>
      </c>
      <c r="L22" s="59">
        <f t="shared" si="0"/>
        <v>62</v>
      </c>
      <c r="M22" s="59" t="s">
        <v>466</v>
      </c>
    </row>
    <row r="23" spans="1:13" ht="15.75">
      <c r="A23" s="10">
        <v>20</v>
      </c>
      <c r="B23" s="42" t="s">
        <v>203</v>
      </c>
      <c r="C23" s="42" t="s">
        <v>204</v>
      </c>
      <c r="D23" s="42" t="s">
        <v>205</v>
      </c>
      <c r="E23" s="54" t="s">
        <v>207</v>
      </c>
      <c r="F23" s="45">
        <v>10</v>
      </c>
      <c r="G23" s="59">
        <v>12</v>
      </c>
      <c r="H23" s="59">
        <v>13</v>
      </c>
      <c r="I23" s="59">
        <v>8</v>
      </c>
      <c r="J23" s="59">
        <v>11</v>
      </c>
      <c r="K23" s="59">
        <v>17.5</v>
      </c>
      <c r="L23" s="59">
        <f t="shared" si="0"/>
        <v>61.5</v>
      </c>
      <c r="M23" s="59" t="s">
        <v>466</v>
      </c>
    </row>
    <row r="24" spans="1:13" ht="15.75">
      <c r="A24" s="10">
        <v>21</v>
      </c>
      <c r="B24" s="39" t="s">
        <v>275</v>
      </c>
      <c r="C24" s="39" t="s">
        <v>32</v>
      </c>
      <c r="D24" s="39" t="s">
        <v>30</v>
      </c>
      <c r="E24" s="54" t="s">
        <v>278</v>
      </c>
      <c r="F24" s="1">
        <v>10</v>
      </c>
      <c r="G24" s="59">
        <v>10</v>
      </c>
      <c r="H24" s="59">
        <v>9</v>
      </c>
      <c r="I24" s="59">
        <v>14</v>
      </c>
      <c r="J24" s="59">
        <v>12</v>
      </c>
      <c r="K24" s="59">
        <v>12</v>
      </c>
      <c r="L24" s="59">
        <f t="shared" si="0"/>
        <v>57</v>
      </c>
      <c r="M24" s="59" t="s">
        <v>466</v>
      </c>
    </row>
    <row r="25" spans="1:13" ht="15.75">
      <c r="A25" s="10">
        <v>22</v>
      </c>
      <c r="B25" s="40" t="s">
        <v>50</v>
      </c>
      <c r="C25" s="40" t="s">
        <v>51</v>
      </c>
      <c r="D25" s="40" t="s">
        <v>39</v>
      </c>
      <c r="E25" s="41" t="s">
        <v>283</v>
      </c>
      <c r="F25" s="10">
        <v>10</v>
      </c>
      <c r="G25" s="59">
        <v>12</v>
      </c>
      <c r="H25" s="59">
        <v>16</v>
      </c>
      <c r="I25" s="59">
        <v>12</v>
      </c>
      <c r="J25" s="59">
        <v>16</v>
      </c>
      <c r="K25" s="59"/>
      <c r="L25" s="59">
        <f t="shared" si="0"/>
        <v>56</v>
      </c>
      <c r="M25" s="59" t="s">
        <v>466</v>
      </c>
    </row>
    <row r="26" spans="1:13" ht="15.75">
      <c r="A26" s="10">
        <v>23</v>
      </c>
      <c r="B26" s="55" t="s">
        <v>164</v>
      </c>
      <c r="C26" s="55" t="s">
        <v>21</v>
      </c>
      <c r="D26" s="55" t="s">
        <v>22</v>
      </c>
      <c r="E26" s="41" t="s">
        <v>282</v>
      </c>
      <c r="F26" s="4">
        <v>10</v>
      </c>
      <c r="G26" s="59">
        <v>10</v>
      </c>
      <c r="H26" s="59">
        <v>11</v>
      </c>
      <c r="I26" s="59">
        <v>10</v>
      </c>
      <c r="J26" s="59">
        <v>9</v>
      </c>
      <c r="K26" s="59">
        <v>12</v>
      </c>
      <c r="L26" s="59">
        <f t="shared" si="0"/>
        <v>52</v>
      </c>
      <c r="M26" s="59" t="s">
        <v>466</v>
      </c>
    </row>
    <row r="27" spans="1:13" ht="15.75">
      <c r="A27" s="10">
        <v>24</v>
      </c>
      <c r="B27" s="14" t="s">
        <v>227</v>
      </c>
      <c r="C27" s="14" t="s">
        <v>116</v>
      </c>
      <c r="D27" s="14" t="s">
        <v>226</v>
      </c>
      <c r="E27" s="40" t="s">
        <v>243</v>
      </c>
      <c r="F27" s="15">
        <v>10</v>
      </c>
      <c r="G27" s="59">
        <v>12</v>
      </c>
      <c r="H27" s="59">
        <v>15</v>
      </c>
      <c r="I27" s="59">
        <v>13</v>
      </c>
      <c r="J27" s="59">
        <v>6</v>
      </c>
      <c r="K27" s="59">
        <v>5.5</v>
      </c>
      <c r="L27" s="59">
        <f t="shared" si="0"/>
        <v>51.5</v>
      </c>
      <c r="M27" s="59" t="s">
        <v>466</v>
      </c>
    </row>
    <row r="28" spans="1:13" ht="15.75">
      <c r="A28" s="10">
        <v>25</v>
      </c>
      <c r="B28" s="40" t="s">
        <v>45</v>
      </c>
      <c r="C28" s="40" t="s">
        <v>13</v>
      </c>
      <c r="D28" s="40" t="s">
        <v>46</v>
      </c>
      <c r="E28" s="41" t="s">
        <v>283</v>
      </c>
      <c r="F28" s="10">
        <v>10</v>
      </c>
      <c r="G28" s="59">
        <v>13</v>
      </c>
      <c r="H28" s="59">
        <v>7</v>
      </c>
      <c r="I28" s="59">
        <v>12</v>
      </c>
      <c r="J28" s="59">
        <v>10</v>
      </c>
      <c r="K28" s="59">
        <v>9.5</v>
      </c>
      <c r="L28" s="59">
        <f t="shared" si="0"/>
        <v>51.5</v>
      </c>
      <c r="M28" s="59" t="s">
        <v>466</v>
      </c>
    </row>
    <row r="29" spans="1:13" ht="15.75">
      <c r="A29" s="10">
        <v>26</v>
      </c>
      <c r="B29" s="40" t="s">
        <v>265</v>
      </c>
      <c r="C29" s="40" t="s">
        <v>13</v>
      </c>
      <c r="D29" s="40" t="s">
        <v>30</v>
      </c>
      <c r="E29" s="54" t="s">
        <v>269</v>
      </c>
      <c r="F29" s="10">
        <v>10</v>
      </c>
      <c r="G29" s="59">
        <v>11</v>
      </c>
      <c r="H29" s="59">
        <v>5</v>
      </c>
      <c r="I29" s="59">
        <v>12</v>
      </c>
      <c r="J29" s="59">
        <v>12</v>
      </c>
      <c r="K29" s="59">
        <v>11</v>
      </c>
      <c r="L29" s="59">
        <f t="shared" si="0"/>
        <v>51</v>
      </c>
      <c r="M29" s="59" t="s">
        <v>466</v>
      </c>
    </row>
    <row r="30" spans="1:13" ht="15.75">
      <c r="A30" s="10">
        <v>27</v>
      </c>
      <c r="B30" s="39" t="s">
        <v>112</v>
      </c>
      <c r="C30" s="39" t="s">
        <v>113</v>
      </c>
      <c r="D30" s="39" t="s">
        <v>114</v>
      </c>
      <c r="E30" s="39" t="s">
        <v>284</v>
      </c>
      <c r="F30" s="1">
        <v>10</v>
      </c>
      <c r="G30" s="59">
        <v>11</v>
      </c>
      <c r="H30" s="59">
        <v>4</v>
      </c>
      <c r="I30" s="59">
        <v>12</v>
      </c>
      <c r="J30" s="59">
        <v>15</v>
      </c>
      <c r="K30" s="59">
        <v>7.5</v>
      </c>
      <c r="L30" s="59">
        <f t="shared" si="0"/>
        <v>49.5</v>
      </c>
      <c r="M30" s="59" t="s">
        <v>466</v>
      </c>
    </row>
    <row r="31" spans="1:13" ht="15.75">
      <c r="A31" s="10">
        <v>28</v>
      </c>
      <c r="B31" s="40" t="s">
        <v>43</v>
      </c>
      <c r="C31" s="40" t="s">
        <v>44</v>
      </c>
      <c r="D31" s="40" t="s">
        <v>16</v>
      </c>
      <c r="E31" s="41" t="s">
        <v>283</v>
      </c>
      <c r="F31" s="10">
        <v>10</v>
      </c>
      <c r="G31" s="59">
        <v>11</v>
      </c>
      <c r="H31" s="59">
        <v>12</v>
      </c>
      <c r="I31" s="59">
        <v>14</v>
      </c>
      <c r="J31" s="59">
        <v>10</v>
      </c>
      <c r="K31" s="59">
        <v>0</v>
      </c>
      <c r="L31" s="59">
        <f t="shared" si="0"/>
        <v>47</v>
      </c>
      <c r="M31" s="59" t="s">
        <v>466</v>
      </c>
    </row>
    <row r="32" spans="1:13" ht="15.75">
      <c r="A32" s="10">
        <v>29</v>
      </c>
      <c r="B32" s="40" t="s">
        <v>54</v>
      </c>
      <c r="C32" s="40" t="s">
        <v>70</v>
      </c>
      <c r="D32" s="40" t="s">
        <v>248</v>
      </c>
      <c r="E32" s="54" t="s">
        <v>250</v>
      </c>
      <c r="F32" s="10">
        <v>10</v>
      </c>
      <c r="G32" s="59">
        <v>9</v>
      </c>
      <c r="H32" s="59">
        <v>12</v>
      </c>
      <c r="I32" s="59">
        <v>9</v>
      </c>
      <c r="J32" s="59">
        <v>11</v>
      </c>
      <c r="K32" s="59">
        <v>6</v>
      </c>
      <c r="L32" s="59">
        <f t="shared" si="0"/>
        <v>47</v>
      </c>
      <c r="M32" s="59" t="s">
        <v>466</v>
      </c>
    </row>
    <row r="33" spans="1:13" ht="15.75">
      <c r="A33" s="10">
        <v>30</v>
      </c>
      <c r="B33" s="58" t="s">
        <v>320</v>
      </c>
      <c r="C33" s="58" t="s">
        <v>18</v>
      </c>
      <c r="D33" s="58" t="s">
        <v>151</v>
      </c>
      <c r="E33" s="58" t="s">
        <v>321</v>
      </c>
      <c r="F33" s="53">
        <v>10</v>
      </c>
      <c r="G33" s="59">
        <v>10</v>
      </c>
      <c r="H33" s="59">
        <v>7</v>
      </c>
      <c r="I33" s="59">
        <v>15</v>
      </c>
      <c r="J33" s="59">
        <v>11</v>
      </c>
      <c r="K33" s="59">
        <v>0</v>
      </c>
      <c r="L33" s="59">
        <f t="shared" si="0"/>
        <v>43</v>
      </c>
      <c r="M33" s="59" t="s">
        <v>466</v>
      </c>
    </row>
    <row r="34" spans="1:13" ht="15.75">
      <c r="A34" s="10">
        <v>31</v>
      </c>
      <c r="B34" s="58" t="s">
        <v>319</v>
      </c>
      <c r="C34" s="58" t="s">
        <v>66</v>
      </c>
      <c r="D34" s="58" t="s">
        <v>16</v>
      </c>
      <c r="E34" s="8" t="s">
        <v>312</v>
      </c>
      <c r="F34" s="10">
        <v>10</v>
      </c>
      <c r="G34" s="59">
        <v>10</v>
      </c>
      <c r="H34" s="59">
        <v>0</v>
      </c>
      <c r="I34" s="59">
        <v>11</v>
      </c>
      <c r="J34" s="59">
        <v>13</v>
      </c>
      <c r="K34" s="59">
        <v>8.5</v>
      </c>
      <c r="L34" s="59">
        <f t="shared" si="0"/>
        <v>42.5</v>
      </c>
      <c r="M34" s="59" t="s">
        <v>466</v>
      </c>
    </row>
    <row r="35" spans="1:13" ht="15.75">
      <c r="A35" s="10">
        <v>32</v>
      </c>
      <c r="B35" s="25" t="s">
        <v>293</v>
      </c>
      <c r="C35" s="25" t="s">
        <v>148</v>
      </c>
      <c r="D35" s="25" t="s">
        <v>292</v>
      </c>
      <c r="E35" s="25" t="s">
        <v>298</v>
      </c>
      <c r="F35" s="53">
        <v>10</v>
      </c>
      <c r="G35" s="59">
        <v>12</v>
      </c>
      <c r="H35" s="59">
        <v>8</v>
      </c>
      <c r="I35" s="59">
        <v>9</v>
      </c>
      <c r="J35" s="59">
        <v>0</v>
      </c>
      <c r="K35" s="59">
        <v>3</v>
      </c>
      <c r="L35" s="59">
        <f t="shared" si="0"/>
        <v>32</v>
      </c>
      <c r="M35" s="59" t="s">
        <v>466</v>
      </c>
    </row>
  </sheetData>
  <mergeCells count="1">
    <mergeCell ref="A1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3">
      <selection activeCell="A4" sqref="A4:A40"/>
    </sheetView>
  </sheetViews>
  <sheetFormatPr defaultColWidth="9.140625" defaultRowHeight="12.75"/>
  <cols>
    <col min="1" max="1" width="6.421875" style="0" customWidth="1"/>
    <col min="2" max="2" width="16.140625" style="0" customWidth="1"/>
    <col min="3" max="3" width="13.140625" style="0" customWidth="1"/>
    <col min="4" max="4" width="16.421875" style="0" customWidth="1"/>
    <col min="5" max="5" width="30.57421875" style="0" customWidth="1"/>
    <col min="6" max="6" width="9.28125" style="0" customWidth="1"/>
    <col min="7" max="7" width="17.140625" style="0" customWidth="1"/>
    <col min="8" max="8" width="12.7109375" style="0" customWidth="1"/>
    <col min="9" max="9" width="16.421875" style="0" customWidth="1"/>
    <col min="10" max="10" width="13.00390625" style="0" customWidth="1"/>
    <col min="11" max="11" width="14.7109375" style="0" customWidth="1"/>
    <col min="12" max="12" width="11.00390625" style="0" customWidth="1"/>
    <col min="13" max="13" width="34.28125" style="0" customWidth="1"/>
    <col min="14" max="14" width="13.28125" style="0" customWidth="1"/>
  </cols>
  <sheetData>
    <row r="1" spans="1:13" ht="12.75">
      <c r="A1" s="89" t="s">
        <v>326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</row>
    <row r="2" spans="1:15" ht="12.75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2"/>
      <c r="O2" s="72"/>
    </row>
    <row r="3" spans="1:15" ht="31.5">
      <c r="A3" s="1" t="s">
        <v>0</v>
      </c>
      <c r="B3" s="1" t="s">
        <v>1</v>
      </c>
      <c r="C3" s="1" t="s">
        <v>2</v>
      </c>
      <c r="D3" s="1" t="s">
        <v>3</v>
      </c>
      <c r="E3" s="1" t="s">
        <v>289</v>
      </c>
      <c r="F3" s="1" t="s">
        <v>290</v>
      </c>
      <c r="G3" s="8" t="s">
        <v>323</v>
      </c>
      <c r="H3" s="8" t="s">
        <v>322</v>
      </c>
      <c r="I3" s="8" t="s">
        <v>324</v>
      </c>
      <c r="J3" s="8" t="s">
        <v>398</v>
      </c>
      <c r="K3" s="8" t="s">
        <v>325</v>
      </c>
      <c r="L3" s="8" t="s">
        <v>399</v>
      </c>
      <c r="M3" s="81" t="s">
        <v>4</v>
      </c>
      <c r="N3" s="65" t="s">
        <v>463</v>
      </c>
      <c r="O3" s="72"/>
    </row>
    <row r="4" spans="1:15" ht="15.75">
      <c r="A4" s="10">
        <v>1</v>
      </c>
      <c r="B4" s="18" t="s">
        <v>168</v>
      </c>
      <c r="C4" s="18" t="s">
        <v>18</v>
      </c>
      <c r="D4" s="18" t="s">
        <v>169</v>
      </c>
      <c r="E4" s="5" t="s">
        <v>282</v>
      </c>
      <c r="F4" s="4">
        <v>11</v>
      </c>
      <c r="G4" s="64">
        <v>11</v>
      </c>
      <c r="H4" s="64">
        <v>20</v>
      </c>
      <c r="I4" s="64">
        <v>27</v>
      </c>
      <c r="J4" s="64">
        <v>20</v>
      </c>
      <c r="K4" s="65">
        <v>20</v>
      </c>
      <c r="L4" s="64">
        <f aca="true" t="shared" si="0" ref="L4:L40">G4+H4+I4+J4+K4</f>
        <v>98</v>
      </c>
      <c r="M4" s="82" t="s">
        <v>288</v>
      </c>
      <c r="N4" s="80" t="s">
        <v>464</v>
      </c>
      <c r="O4" s="72"/>
    </row>
    <row r="5" spans="1:14" ht="15.75">
      <c r="A5" s="10">
        <v>2</v>
      </c>
      <c r="B5" s="8" t="s">
        <v>341</v>
      </c>
      <c r="C5" s="8" t="s">
        <v>32</v>
      </c>
      <c r="D5" s="8" t="s">
        <v>16</v>
      </c>
      <c r="E5" s="7" t="s">
        <v>207</v>
      </c>
      <c r="F5" s="56">
        <v>11</v>
      </c>
      <c r="G5" s="64">
        <v>11</v>
      </c>
      <c r="H5" s="64">
        <v>20</v>
      </c>
      <c r="I5" s="64">
        <v>24</v>
      </c>
      <c r="J5" s="64">
        <v>20</v>
      </c>
      <c r="K5" s="65">
        <v>17</v>
      </c>
      <c r="L5" s="64">
        <f t="shared" si="0"/>
        <v>92</v>
      </c>
      <c r="M5" s="83" t="s">
        <v>331</v>
      </c>
      <c r="N5" s="80" t="s">
        <v>465</v>
      </c>
    </row>
    <row r="6" spans="1:14" ht="15.75">
      <c r="A6" s="10">
        <v>3</v>
      </c>
      <c r="B6" s="8" t="s">
        <v>349</v>
      </c>
      <c r="C6" s="8" t="s">
        <v>350</v>
      </c>
      <c r="D6" s="8" t="s">
        <v>134</v>
      </c>
      <c r="E6" s="8" t="s">
        <v>315</v>
      </c>
      <c r="F6" s="10">
        <v>11</v>
      </c>
      <c r="G6" s="64">
        <v>13</v>
      </c>
      <c r="H6" s="64">
        <v>20</v>
      </c>
      <c r="I6" s="64">
        <v>24</v>
      </c>
      <c r="J6" s="64">
        <v>18</v>
      </c>
      <c r="K6" s="65">
        <v>17</v>
      </c>
      <c r="L6" s="64">
        <f t="shared" si="0"/>
        <v>92</v>
      </c>
      <c r="M6" s="83" t="s">
        <v>357</v>
      </c>
      <c r="N6" s="80" t="s">
        <v>465</v>
      </c>
    </row>
    <row r="7" spans="1:14" ht="15.75">
      <c r="A7" s="10">
        <v>4</v>
      </c>
      <c r="B7" s="19" t="s">
        <v>304</v>
      </c>
      <c r="C7" s="19" t="s">
        <v>305</v>
      </c>
      <c r="D7" s="8" t="s">
        <v>328</v>
      </c>
      <c r="E7" s="7" t="s">
        <v>207</v>
      </c>
      <c r="F7" s="56">
        <v>11</v>
      </c>
      <c r="G7" s="64">
        <v>13</v>
      </c>
      <c r="H7" s="64">
        <v>17</v>
      </c>
      <c r="I7" s="64">
        <v>25</v>
      </c>
      <c r="J7" s="64">
        <v>18</v>
      </c>
      <c r="K7" s="65">
        <v>17.5</v>
      </c>
      <c r="L7" s="64">
        <f t="shared" si="0"/>
        <v>90.5</v>
      </c>
      <c r="M7" s="83" t="s">
        <v>306</v>
      </c>
      <c r="N7" s="80" t="s">
        <v>465</v>
      </c>
    </row>
    <row r="8" spans="1:14" ht="15.75">
      <c r="A8" s="10">
        <v>5</v>
      </c>
      <c r="B8" s="8" t="s">
        <v>336</v>
      </c>
      <c r="C8" s="8" t="s">
        <v>73</v>
      </c>
      <c r="D8" s="8" t="s">
        <v>78</v>
      </c>
      <c r="E8" s="8" t="s">
        <v>315</v>
      </c>
      <c r="F8" s="10">
        <v>11</v>
      </c>
      <c r="G8" s="64">
        <v>13</v>
      </c>
      <c r="H8" s="64">
        <v>19</v>
      </c>
      <c r="I8" s="64">
        <v>18</v>
      </c>
      <c r="J8" s="64">
        <v>17</v>
      </c>
      <c r="K8" s="65">
        <v>16</v>
      </c>
      <c r="L8" s="64">
        <f t="shared" si="0"/>
        <v>83</v>
      </c>
      <c r="M8" s="83" t="s">
        <v>357</v>
      </c>
      <c r="N8" s="65">
        <v>4</v>
      </c>
    </row>
    <row r="9" spans="1:14" ht="15.75">
      <c r="A9" s="10">
        <v>6</v>
      </c>
      <c r="B9" s="8" t="s">
        <v>358</v>
      </c>
      <c r="C9" s="8" t="s">
        <v>56</v>
      </c>
      <c r="D9" s="8" t="s">
        <v>190</v>
      </c>
      <c r="E9" s="8" t="s">
        <v>359</v>
      </c>
      <c r="F9" s="10">
        <v>11</v>
      </c>
      <c r="G9" s="64">
        <v>11</v>
      </c>
      <c r="H9" s="65">
        <v>14</v>
      </c>
      <c r="I9" s="64">
        <v>21</v>
      </c>
      <c r="J9" s="64">
        <v>18</v>
      </c>
      <c r="K9" s="65">
        <v>15</v>
      </c>
      <c r="L9" s="64">
        <f t="shared" si="0"/>
        <v>79</v>
      </c>
      <c r="M9" s="83" t="s">
        <v>360</v>
      </c>
      <c r="N9" s="65">
        <v>5</v>
      </c>
    </row>
    <row r="10" spans="1:14" ht="15.75">
      <c r="A10" s="10">
        <v>7</v>
      </c>
      <c r="B10" s="8" t="s">
        <v>329</v>
      </c>
      <c r="C10" s="8" t="s">
        <v>41</v>
      </c>
      <c r="D10" s="8" t="s">
        <v>330</v>
      </c>
      <c r="E10" s="7" t="s">
        <v>207</v>
      </c>
      <c r="F10" s="56">
        <v>11</v>
      </c>
      <c r="G10" s="64">
        <v>11</v>
      </c>
      <c r="H10" s="64">
        <v>17</v>
      </c>
      <c r="I10" s="64">
        <v>13</v>
      </c>
      <c r="J10" s="64">
        <v>17</v>
      </c>
      <c r="K10" s="65">
        <v>17</v>
      </c>
      <c r="L10" s="64">
        <f t="shared" si="0"/>
        <v>75</v>
      </c>
      <c r="M10" s="83" t="s">
        <v>331</v>
      </c>
      <c r="N10" s="65">
        <v>6</v>
      </c>
    </row>
    <row r="11" spans="1:14" ht="15.75">
      <c r="A11" s="10">
        <v>8</v>
      </c>
      <c r="B11" s="9" t="s">
        <v>216</v>
      </c>
      <c r="C11" s="9" t="s">
        <v>56</v>
      </c>
      <c r="D11" s="9" t="s">
        <v>39</v>
      </c>
      <c r="E11" s="7" t="s">
        <v>207</v>
      </c>
      <c r="F11" s="1">
        <v>11</v>
      </c>
      <c r="G11" s="64">
        <v>12</v>
      </c>
      <c r="H11" s="64">
        <v>17</v>
      </c>
      <c r="I11" s="64">
        <v>11</v>
      </c>
      <c r="J11" s="64">
        <v>18</v>
      </c>
      <c r="K11" s="64">
        <v>16</v>
      </c>
      <c r="L11" s="64">
        <f t="shared" si="0"/>
        <v>74</v>
      </c>
      <c r="M11" s="84" t="s">
        <v>306</v>
      </c>
      <c r="N11" s="65">
        <v>7</v>
      </c>
    </row>
    <row r="12" spans="1:14" ht="15.75">
      <c r="A12" s="10">
        <v>9</v>
      </c>
      <c r="B12" s="8" t="s">
        <v>332</v>
      </c>
      <c r="C12" s="8" t="s">
        <v>113</v>
      </c>
      <c r="D12" s="8" t="s">
        <v>141</v>
      </c>
      <c r="E12" s="8" t="s">
        <v>333</v>
      </c>
      <c r="F12" s="10">
        <v>11</v>
      </c>
      <c r="G12" s="64">
        <v>14</v>
      </c>
      <c r="H12" s="64">
        <v>18</v>
      </c>
      <c r="I12" s="64">
        <v>11</v>
      </c>
      <c r="J12" s="64">
        <v>16</v>
      </c>
      <c r="K12" s="65">
        <v>15</v>
      </c>
      <c r="L12" s="64">
        <f t="shared" si="0"/>
        <v>74</v>
      </c>
      <c r="N12" s="65">
        <v>7</v>
      </c>
    </row>
    <row r="13" spans="1:14" ht="15.75">
      <c r="A13" s="10">
        <v>10</v>
      </c>
      <c r="B13" s="16" t="s">
        <v>107</v>
      </c>
      <c r="C13" s="16" t="s">
        <v>21</v>
      </c>
      <c r="D13" s="16" t="s">
        <v>62</v>
      </c>
      <c r="E13" s="11" t="s">
        <v>285</v>
      </c>
      <c r="F13" s="10">
        <v>11</v>
      </c>
      <c r="G13" s="64">
        <v>12</v>
      </c>
      <c r="H13" s="64">
        <v>15</v>
      </c>
      <c r="I13" s="64">
        <v>11</v>
      </c>
      <c r="J13" s="64">
        <v>19</v>
      </c>
      <c r="K13" s="65">
        <v>15.5</v>
      </c>
      <c r="L13" s="64">
        <f t="shared" si="0"/>
        <v>72.5</v>
      </c>
      <c r="M13" s="85" t="s">
        <v>108</v>
      </c>
      <c r="N13" s="65">
        <v>8</v>
      </c>
    </row>
    <row r="14" spans="1:14" ht="15.75">
      <c r="A14" s="10">
        <v>11</v>
      </c>
      <c r="B14" s="9" t="s">
        <v>213</v>
      </c>
      <c r="C14" s="9" t="s">
        <v>214</v>
      </c>
      <c r="D14" s="9" t="s">
        <v>215</v>
      </c>
      <c r="E14" s="7" t="s">
        <v>207</v>
      </c>
      <c r="F14" s="1">
        <v>11</v>
      </c>
      <c r="G14" s="64">
        <v>12</v>
      </c>
      <c r="H14" s="64">
        <v>17</v>
      </c>
      <c r="I14" s="64">
        <v>17</v>
      </c>
      <c r="J14" s="64">
        <v>13</v>
      </c>
      <c r="K14" s="64">
        <v>13</v>
      </c>
      <c r="L14" s="64">
        <f t="shared" si="0"/>
        <v>72</v>
      </c>
      <c r="M14" s="84" t="s">
        <v>225</v>
      </c>
      <c r="N14" s="65">
        <v>9</v>
      </c>
    </row>
    <row r="15" spans="1:14" ht="20.25" customHeight="1">
      <c r="A15" s="10">
        <v>12</v>
      </c>
      <c r="B15" s="58" t="s">
        <v>366</v>
      </c>
      <c r="C15" s="58" t="s">
        <v>90</v>
      </c>
      <c r="D15" s="58" t="s">
        <v>353</v>
      </c>
      <c r="E15" s="58" t="s">
        <v>312</v>
      </c>
      <c r="F15" s="17">
        <v>11</v>
      </c>
      <c r="G15" s="64">
        <v>12</v>
      </c>
      <c r="H15" s="64">
        <v>14</v>
      </c>
      <c r="I15" s="64">
        <v>12</v>
      </c>
      <c r="J15" s="64">
        <v>15</v>
      </c>
      <c r="K15" s="65">
        <v>19</v>
      </c>
      <c r="L15" s="64">
        <f t="shared" si="0"/>
        <v>72</v>
      </c>
      <c r="M15" s="83" t="s">
        <v>335</v>
      </c>
      <c r="N15" s="65">
        <v>9</v>
      </c>
    </row>
    <row r="16" spans="1:14" ht="15.75">
      <c r="A16" s="10">
        <v>13</v>
      </c>
      <c r="B16" s="16" t="s">
        <v>106</v>
      </c>
      <c r="C16" s="16" t="s">
        <v>32</v>
      </c>
      <c r="D16" s="16" t="s">
        <v>30</v>
      </c>
      <c r="E16" s="11" t="s">
        <v>285</v>
      </c>
      <c r="F16" s="10">
        <v>11</v>
      </c>
      <c r="G16" s="64">
        <v>12</v>
      </c>
      <c r="H16" s="64">
        <v>5</v>
      </c>
      <c r="I16" s="64">
        <v>28</v>
      </c>
      <c r="J16" s="65">
        <v>11</v>
      </c>
      <c r="K16" s="65">
        <v>12</v>
      </c>
      <c r="L16" s="64">
        <f t="shared" si="0"/>
        <v>68</v>
      </c>
      <c r="M16" s="85" t="s">
        <v>88</v>
      </c>
      <c r="N16" s="65">
        <v>10</v>
      </c>
    </row>
    <row r="17" spans="1:14" ht="15.75">
      <c r="A17" s="10">
        <v>14</v>
      </c>
      <c r="B17" s="8" t="s">
        <v>14</v>
      </c>
      <c r="C17" s="8" t="s">
        <v>334</v>
      </c>
      <c r="D17" s="8" t="s">
        <v>16</v>
      </c>
      <c r="E17" s="8" t="s">
        <v>312</v>
      </c>
      <c r="F17" s="10">
        <v>11</v>
      </c>
      <c r="G17" s="64">
        <v>12</v>
      </c>
      <c r="H17" s="64">
        <v>16</v>
      </c>
      <c r="I17" s="64">
        <v>11</v>
      </c>
      <c r="J17" s="64">
        <v>14</v>
      </c>
      <c r="K17" s="65">
        <v>12</v>
      </c>
      <c r="L17" s="64">
        <f t="shared" si="0"/>
        <v>65</v>
      </c>
      <c r="M17" s="83"/>
      <c r="N17" s="80" t="s">
        <v>466</v>
      </c>
    </row>
    <row r="18" spans="1:14" ht="20.25" customHeight="1">
      <c r="A18" s="10">
        <v>15</v>
      </c>
      <c r="B18" s="8" t="s">
        <v>361</v>
      </c>
      <c r="C18" s="8" t="s">
        <v>343</v>
      </c>
      <c r="D18" s="8" t="s">
        <v>93</v>
      </c>
      <c r="E18" s="8" t="s">
        <v>362</v>
      </c>
      <c r="F18" s="10">
        <v>11</v>
      </c>
      <c r="G18" s="64">
        <v>12</v>
      </c>
      <c r="H18" s="64">
        <v>12</v>
      </c>
      <c r="I18" s="64">
        <v>24</v>
      </c>
      <c r="J18" s="64">
        <v>16</v>
      </c>
      <c r="K18" s="65">
        <v>0</v>
      </c>
      <c r="L18" s="64">
        <f t="shared" si="0"/>
        <v>64</v>
      </c>
      <c r="M18" s="83" t="s">
        <v>363</v>
      </c>
      <c r="N18" s="80" t="s">
        <v>466</v>
      </c>
    </row>
    <row r="19" spans="1:14" ht="15.75">
      <c r="A19" s="10">
        <v>16</v>
      </c>
      <c r="B19" s="8" t="s">
        <v>336</v>
      </c>
      <c r="C19" s="8" t="s">
        <v>56</v>
      </c>
      <c r="D19" s="8" t="s">
        <v>33</v>
      </c>
      <c r="E19" s="8" t="s">
        <v>321</v>
      </c>
      <c r="F19" s="10">
        <v>11</v>
      </c>
      <c r="G19" s="64">
        <v>11</v>
      </c>
      <c r="H19" s="64">
        <v>8</v>
      </c>
      <c r="I19" s="64">
        <v>16</v>
      </c>
      <c r="J19" s="64">
        <v>17</v>
      </c>
      <c r="K19" s="65">
        <v>11</v>
      </c>
      <c r="L19" s="64">
        <f t="shared" si="0"/>
        <v>63</v>
      </c>
      <c r="M19" s="86" t="s">
        <v>337</v>
      </c>
      <c r="N19" s="80" t="s">
        <v>466</v>
      </c>
    </row>
    <row r="20" spans="1:14" ht="15.75">
      <c r="A20" s="10">
        <v>17</v>
      </c>
      <c r="B20" s="8" t="s">
        <v>344</v>
      </c>
      <c r="C20" s="8" t="s">
        <v>59</v>
      </c>
      <c r="D20" s="8" t="s">
        <v>33</v>
      </c>
      <c r="E20" s="8" t="s">
        <v>321</v>
      </c>
      <c r="F20" s="10">
        <v>11</v>
      </c>
      <c r="G20" s="64">
        <v>11</v>
      </c>
      <c r="H20" s="64">
        <v>12</v>
      </c>
      <c r="I20" s="64">
        <v>13</v>
      </c>
      <c r="J20" s="64">
        <v>14</v>
      </c>
      <c r="K20" s="65">
        <v>12.5</v>
      </c>
      <c r="L20" s="64">
        <f t="shared" si="0"/>
        <v>62.5</v>
      </c>
      <c r="M20" s="86" t="s">
        <v>337</v>
      </c>
      <c r="N20" s="80" t="s">
        <v>466</v>
      </c>
    </row>
    <row r="21" spans="1:14" ht="15.75">
      <c r="A21" s="10">
        <v>18</v>
      </c>
      <c r="B21" s="8" t="s">
        <v>351</v>
      </c>
      <c r="C21" s="8" t="s">
        <v>352</v>
      </c>
      <c r="D21" s="8" t="s">
        <v>353</v>
      </c>
      <c r="E21" s="5" t="s">
        <v>284</v>
      </c>
      <c r="F21" s="4">
        <v>11</v>
      </c>
      <c r="G21" s="64">
        <v>11</v>
      </c>
      <c r="H21" s="64">
        <v>15</v>
      </c>
      <c r="I21" s="64">
        <v>8</v>
      </c>
      <c r="J21" s="64">
        <v>16</v>
      </c>
      <c r="K21" s="65">
        <v>12</v>
      </c>
      <c r="L21" s="64">
        <f t="shared" si="0"/>
        <v>62</v>
      </c>
      <c r="M21" s="83" t="s">
        <v>354</v>
      </c>
      <c r="N21" s="80" t="s">
        <v>466</v>
      </c>
    </row>
    <row r="22" spans="1:14" ht="15.75">
      <c r="A22" s="10">
        <v>19</v>
      </c>
      <c r="B22" s="18" t="s">
        <v>175</v>
      </c>
      <c r="C22" s="18" t="s">
        <v>81</v>
      </c>
      <c r="D22" s="18" t="s">
        <v>176</v>
      </c>
      <c r="E22" s="5" t="s">
        <v>282</v>
      </c>
      <c r="F22" s="4">
        <v>11</v>
      </c>
      <c r="G22" s="64">
        <v>12</v>
      </c>
      <c r="H22" s="64">
        <v>15</v>
      </c>
      <c r="I22" s="64">
        <v>15</v>
      </c>
      <c r="J22" s="64">
        <v>19</v>
      </c>
      <c r="K22" s="65">
        <v>0</v>
      </c>
      <c r="L22" s="64">
        <f t="shared" si="0"/>
        <v>61</v>
      </c>
      <c r="M22" s="82" t="s">
        <v>348</v>
      </c>
      <c r="N22" s="80" t="s">
        <v>466</v>
      </c>
    </row>
    <row r="23" spans="1:14" ht="15.75">
      <c r="A23" s="10">
        <v>20</v>
      </c>
      <c r="B23" s="8" t="s">
        <v>355</v>
      </c>
      <c r="C23" s="8" t="s">
        <v>356</v>
      </c>
      <c r="D23" s="8" t="s">
        <v>258</v>
      </c>
      <c r="E23" s="5" t="s">
        <v>284</v>
      </c>
      <c r="F23" s="4">
        <v>11</v>
      </c>
      <c r="G23" s="64">
        <v>11</v>
      </c>
      <c r="H23" s="64">
        <v>14</v>
      </c>
      <c r="I23" s="64">
        <v>13</v>
      </c>
      <c r="J23" s="64">
        <v>10</v>
      </c>
      <c r="K23" s="65">
        <v>12.5</v>
      </c>
      <c r="L23" s="64">
        <f t="shared" si="0"/>
        <v>60.5</v>
      </c>
      <c r="M23" s="83" t="s">
        <v>354</v>
      </c>
      <c r="N23" s="80" t="s">
        <v>466</v>
      </c>
    </row>
    <row r="24" spans="1:14" ht="15.75">
      <c r="A24" s="10">
        <v>21</v>
      </c>
      <c r="B24" s="58" t="s">
        <v>367</v>
      </c>
      <c r="C24" s="58" t="s">
        <v>38</v>
      </c>
      <c r="D24" s="58" t="s">
        <v>134</v>
      </c>
      <c r="E24" s="8" t="s">
        <v>315</v>
      </c>
      <c r="F24" s="10">
        <v>11</v>
      </c>
      <c r="G24" s="64">
        <v>10</v>
      </c>
      <c r="H24" s="64">
        <v>9</v>
      </c>
      <c r="I24" s="64">
        <v>16</v>
      </c>
      <c r="J24" s="64">
        <v>11</v>
      </c>
      <c r="K24" s="64">
        <v>12</v>
      </c>
      <c r="L24" s="64">
        <f t="shared" si="0"/>
        <v>58</v>
      </c>
      <c r="M24" s="83" t="s">
        <v>368</v>
      </c>
      <c r="N24" s="80" t="s">
        <v>466</v>
      </c>
    </row>
    <row r="25" spans="1:14" ht="15.75">
      <c r="A25" s="10">
        <v>22</v>
      </c>
      <c r="B25" s="58" t="s">
        <v>364</v>
      </c>
      <c r="C25" s="58" t="s">
        <v>59</v>
      </c>
      <c r="D25" s="58" t="s">
        <v>16</v>
      </c>
      <c r="E25" s="58" t="s">
        <v>340</v>
      </c>
      <c r="F25" s="17">
        <v>11</v>
      </c>
      <c r="G25" s="64">
        <v>13</v>
      </c>
      <c r="H25" s="64">
        <v>16</v>
      </c>
      <c r="I25" s="64">
        <v>8</v>
      </c>
      <c r="J25" s="64">
        <v>12</v>
      </c>
      <c r="K25" s="65">
        <v>8.5</v>
      </c>
      <c r="L25" s="64">
        <f t="shared" si="0"/>
        <v>57.5</v>
      </c>
      <c r="M25" s="83"/>
      <c r="N25" s="80" t="s">
        <v>466</v>
      </c>
    </row>
    <row r="26" spans="1:14" ht="15.75">
      <c r="A26" s="10">
        <v>23</v>
      </c>
      <c r="B26" s="9" t="s">
        <v>272</v>
      </c>
      <c r="C26" s="9" t="s">
        <v>277</v>
      </c>
      <c r="D26" s="9" t="s">
        <v>39</v>
      </c>
      <c r="E26" s="7" t="s">
        <v>278</v>
      </c>
      <c r="F26" s="1">
        <v>11</v>
      </c>
      <c r="G26" s="64">
        <v>11</v>
      </c>
      <c r="H26" s="64">
        <v>13</v>
      </c>
      <c r="I26" s="64">
        <v>14</v>
      </c>
      <c r="J26" s="64">
        <v>10</v>
      </c>
      <c r="K26" s="65">
        <v>8</v>
      </c>
      <c r="L26" s="64">
        <f t="shared" si="0"/>
        <v>56</v>
      </c>
      <c r="M26" s="87" t="s">
        <v>279</v>
      </c>
      <c r="N26" s="80" t="s">
        <v>466</v>
      </c>
    </row>
    <row r="27" spans="1:14" ht="15.75">
      <c r="A27" s="10">
        <v>24</v>
      </c>
      <c r="B27" s="8" t="s">
        <v>342</v>
      </c>
      <c r="C27" s="8" t="s">
        <v>343</v>
      </c>
      <c r="D27" s="8" t="s">
        <v>174</v>
      </c>
      <c r="E27" s="5" t="s">
        <v>282</v>
      </c>
      <c r="F27" s="4">
        <v>11</v>
      </c>
      <c r="G27" s="64">
        <v>9</v>
      </c>
      <c r="H27" s="64">
        <v>14</v>
      </c>
      <c r="I27" s="64">
        <v>6</v>
      </c>
      <c r="J27" s="64">
        <v>16</v>
      </c>
      <c r="K27" s="65">
        <v>10</v>
      </c>
      <c r="L27" s="64">
        <f t="shared" si="0"/>
        <v>55</v>
      </c>
      <c r="M27" s="86" t="s">
        <v>288</v>
      </c>
      <c r="N27" s="80" t="s">
        <v>466</v>
      </c>
    </row>
    <row r="28" spans="1:14" ht="15.75">
      <c r="A28" s="10">
        <v>25</v>
      </c>
      <c r="B28" s="16" t="s">
        <v>52</v>
      </c>
      <c r="C28" s="16" t="s">
        <v>53</v>
      </c>
      <c r="D28" s="16" t="s">
        <v>39</v>
      </c>
      <c r="E28" s="5" t="s">
        <v>283</v>
      </c>
      <c r="F28" s="10">
        <v>11</v>
      </c>
      <c r="G28" s="64">
        <v>9</v>
      </c>
      <c r="H28" s="64">
        <v>4</v>
      </c>
      <c r="I28" s="64">
        <v>17</v>
      </c>
      <c r="J28" s="64">
        <v>11</v>
      </c>
      <c r="K28" s="65">
        <v>12</v>
      </c>
      <c r="L28" s="64">
        <f t="shared" si="0"/>
        <v>53</v>
      </c>
      <c r="M28" s="85" t="s">
        <v>47</v>
      </c>
      <c r="N28" s="80" t="s">
        <v>466</v>
      </c>
    </row>
    <row r="29" spans="1:14" ht="15.75">
      <c r="A29" s="10">
        <v>26</v>
      </c>
      <c r="B29" s="36" t="s">
        <v>121</v>
      </c>
      <c r="C29" s="32" t="s">
        <v>53</v>
      </c>
      <c r="D29" s="32" t="s">
        <v>16</v>
      </c>
      <c r="E29" s="6" t="s">
        <v>291</v>
      </c>
      <c r="F29" s="15">
        <v>11</v>
      </c>
      <c r="G29" s="64">
        <v>10</v>
      </c>
      <c r="H29" s="64">
        <v>9</v>
      </c>
      <c r="I29" s="64">
        <v>12</v>
      </c>
      <c r="J29" s="64">
        <v>11</v>
      </c>
      <c r="K29" s="64">
        <v>10</v>
      </c>
      <c r="L29" s="64">
        <f t="shared" si="0"/>
        <v>52</v>
      </c>
      <c r="M29" s="88" t="s">
        <v>117</v>
      </c>
      <c r="N29" s="80" t="s">
        <v>466</v>
      </c>
    </row>
    <row r="30" spans="1:14" ht="15.75">
      <c r="A30" s="10">
        <v>27</v>
      </c>
      <c r="B30" s="18" t="s">
        <v>177</v>
      </c>
      <c r="C30" s="18" t="s">
        <v>59</v>
      </c>
      <c r="D30" s="18" t="s">
        <v>178</v>
      </c>
      <c r="E30" s="5" t="s">
        <v>282</v>
      </c>
      <c r="F30" s="4">
        <v>11</v>
      </c>
      <c r="G30" s="64">
        <v>10</v>
      </c>
      <c r="H30" s="64">
        <v>9</v>
      </c>
      <c r="I30" s="64">
        <v>5</v>
      </c>
      <c r="J30" s="64">
        <v>17</v>
      </c>
      <c r="K30" s="65">
        <v>10.5</v>
      </c>
      <c r="L30" s="64">
        <f t="shared" si="0"/>
        <v>51.5</v>
      </c>
      <c r="M30" s="82"/>
      <c r="N30" s="80" t="s">
        <v>466</v>
      </c>
    </row>
    <row r="31" spans="1:14" ht="15.75">
      <c r="A31" s="10">
        <v>28</v>
      </c>
      <c r="B31" s="8" t="s">
        <v>345</v>
      </c>
      <c r="C31" s="8" t="s">
        <v>21</v>
      </c>
      <c r="D31" s="8" t="s">
        <v>27</v>
      </c>
      <c r="E31" s="8" t="s">
        <v>315</v>
      </c>
      <c r="F31" s="10">
        <v>11</v>
      </c>
      <c r="G31" s="64">
        <v>9</v>
      </c>
      <c r="H31" s="64">
        <v>17</v>
      </c>
      <c r="I31" s="64">
        <v>14</v>
      </c>
      <c r="J31" s="64">
        <v>11</v>
      </c>
      <c r="K31" s="65">
        <v>0</v>
      </c>
      <c r="L31" s="64">
        <f t="shared" si="0"/>
        <v>51</v>
      </c>
      <c r="M31" s="86" t="s">
        <v>346</v>
      </c>
      <c r="N31" s="80" t="s">
        <v>466</v>
      </c>
    </row>
    <row r="32" spans="1:14" ht="15.75">
      <c r="A32" s="10">
        <v>29</v>
      </c>
      <c r="B32" s="16" t="s">
        <v>55</v>
      </c>
      <c r="C32" s="16" t="s">
        <v>56</v>
      </c>
      <c r="D32" s="16" t="s">
        <v>57</v>
      </c>
      <c r="E32" s="5" t="s">
        <v>283</v>
      </c>
      <c r="F32" s="10">
        <v>11</v>
      </c>
      <c r="G32" s="64">
        <v>7</v>
      </c>
      <c r="H32" s="64">
        <v>4</v>
      </c>
      <c r="I32" s="64">
        <v>12</v>
      </c>
      <c r="J32" s="64">
        <v>14</v>
      </c>
      <c r="K32" s="65">
        <v>12</v>
      </c>
      <c r="L32" s="64">
        <f t="shared" si="0"/>
        <v>49</v>
      </c>
      <c r="M32" s="85" t="s">
        <v>47</v>
      </c>
      <c r="N32" s="80" t="s">
        <v>466</v>
      </c>
    </row>
    <row r="33" spans="1:14" ht="15.75">
      <c r="A33" s="10">
        <v>30</v>
      </c>
      <c r="B33" s="58" t="s">
        <v>365</v>
      </c>
      <c r="C33" s="58" t="s">
        <v>6</v>
      </c>
      <c r="D33" s="58" t="s">
        <v>205</v>
      </c>
      <c r="E33" s="58" t="s">
        <v>312</v>
      </c>
      <c r="F33" s="17">
        <v>11</v>
      </c>
      <c r="G33" s="64">
        <v>8</v>
      </c>
      <c r="H33" s="64">
        <v>3</v>
      </c>
      <c r="I33" s="64">
        <v>13</v>
      </c>
      <c r="J33" s="64">
        <v>10</v>
      </c>
      <c r="K33" s="65">
        <v>13</v>
      </c>
      <c r="L33" s="64">
        <f t="shared" si="0"/>
        <v>47</v>
      </c>
      <c r="M33" s="83"/>
      <c r="N33" s="80" t="s">
        <v>466</v>
      </c>
    </row>
    <row r="34" spans="1:14" ht="15.75">
      <c r="A34" s="10">
        <v>31</v>
      </c>
      <c r="B34" s="8" t="s">
        <v>347</v>
      </c>
      <c r="C34" s="8" t="s">
        <v>29</v>
      </c>
      <c r="D34" s="8" t="s">
        <v>99</v>
      </c>
      <c r="E34" s="5" t="s">
        <v>282</v>
      </c>
      <c r="F34" s="4">
        <v>11</v>
      </c>
      <c r="G34" s="64">
        <v>11</v>
      </c>
      <c r="H34" s="64">
        <v>9</v>
      </c>
      <c r="I34" s="64">
        <v>12</v>
      </c>
      <c r="J34" s="64">
        <v>12</v>
      </c>
      <c r="K34" s="65">
        <v>0</v>
      </c>
      <c r="L34" s="64">
        <f t="shared" si="0"/>
        <v>44</v>
      </c>
      <c r="M34" s="83" t="s">
        <v>348</v>
      </c>
      <c r="N34" s="80" t="s">
        <v>466</v>
      </c>
    </row>
    <row r="35" spans="1:14" ht="15.75">
      <c r="A35" s="10">
        <v>32</v>
      </c>
      <c r="B35" s="18" t="s">
        <v>170</v>
      </c>
      <c r="C35" s="18" t="s">
        <v>171</v>
      </c>
      <c r="D35" s="18" t="s">
        <v>114</v>
      </c>
      <c r="E35" s="5" t="s">
        <v>282</v>
      </c>
      <c r="F35" s="4">
        <v>11</v>
      </c>
      <c r="G35" s="64">
        <v>11</v>
      </c>
      <c r="H35" s="64">
        <v>9</v>
      </c>
      <c r="I35" s="64">
        <v>11</v>
      </c>
      <c r="J35" s="64">
        <v>10</v>
      </c>
      <c r="K35" s="65">
        <v>0</v>
      </c>
      <c r="L35" s="64">
        <f t="shared" si="0"/>
        <v>41</v>
      </c>
      <c r="M35" s="82"/>
      <c r="N35" s="80" t="s">
        <v>466</v>
      </c>
    </row>
    <row r="36" spans="1:14" ht="15.75">
      <c r="A36" s="10">
        <v>33</v>
      </c>
      <c r="B36" s="8" t="s">
        <v>338</v>
      </c>
      <c r="C36" s="8" t="s">
        <v>339</v>
      </c>
      <c r="D36" s="8" t="s">
        <v>292</v>
      </c>
      <c r="E36" s="8" t="s">
        <v>321</v>
      </c>
      <c r="F36" s="10">
        <v>11</v>
      </c>
      <c r="G36" s="64">
        <v>9</v>
      </c>
      <c r="H36" s="64">
        <v>2</v>
      </c>
      <c r="I36" s="64">
        <v>15</v>
      </c>
      <c r="J36" s="64">
        <v>9</v>
      </c>
      <c r="K36" s="65">
        <v>5</v>
      </c>
      <c r="L36" s="64">
        <f t="shared" si="0"/>
        <v>40</v>
      </c>
      <c r="M36" s="86" t="s">
        <v>337</v>
      </c>
      <c r="N36" s="80" t="s">
        <v>466</v>
      </c>
    </row>
    <row r="37" spans="1:14" ht="15.75">
      <c r="A37" s="10">
        <v>34</v>
      </c>
      <c r="B37" s="18" t="s">
        <v>172</v>
      </c>
      <c r="C37" s="18" t="s">
        <v>173</v>
      </c>
      <c r="D37" s="18" t="s">
        <v>174</v>
      </c>
      <c r="E37" s="5" t="s">
        <v>282</v>
      </c>
      <c r="F37" s="4">
        <v>11</v>
      </c>
      <c r="G37" s="64">
        <v>8</v>
      </c>
      <c r="H37" s="64">
        <v>5</v>
      </c>
      <c r="I37" s="64">
        <v>11</v>
      </c>
      <c r="J37" s="65">
        <v>7</v>
      </c>
      <c r="K37" s="65">
        <v>7.5</v>
      </c>
      <c r="L37" s="64">
        <f t="shared" si="0"/>
        <v>38.5</v>
      </c>
      <c r="M37" s="82"/>
      <c r="N37" s="80" t="s">
        <v>466</v>
      </c>
    </row>
    <row r="38" spans="1:14" ht="15.75">
      <c r="A38" s="10">
        <v>35</v>
      </c>
      <c r="B38" s="18" t="s">
        <v>179</v>
      </c>
      <c r="C38" s="18" t="s">
        <v>32</v>
      </c>
      <c r="D38" s="18" t="s">
        <v>180</v>
      </c>
      <c r="E38" s="5" t="s">
        <v>282</v>
      </c>
      <c r="F38" s="4">
        <v>11</v>
      </c>
      <c r="G38" s="64">
        <v>9</v>
      </c>
      <c r="H38" s="64">
        <v>11</v>
      </c>
      <c r="I38" s="64">
        <v>7</v>
      </c>
      <c r="J38" s="64">
        <v>8</v>
      </c>
      <c r="K38" s="65">
        <v>0</v>
      </c>
      <c r="L38" s="64">
        <f t="shared" si="0"/>
        <v>35</v>
      </c>
      <c r="M38" s="82"/>
      <c r="N38" s="80" t="s">
        <v>466</v>
      </c>
    </row>
    <row r="39" spans="1:14" ht="16.5" customHeight="1">
      <c r="A39" s="10">
        <v>36</v>
      </c>
      <c r="B39" s="9" t="s">
        <v>276</v>
      </c>
      <c r="C39" s="9" t="s">
        <v>102</v>
      </c>
      <c r="D39" s="9" t="s">
        <v>103</v>
      </c>
      <c r="E39" s="7" t="s">
        <v>278</v>
      </c>
      <c r="F39" s="1">
        <v>11</v>
      </c>
      <c r="G39" s="64">
        <v>9</v>
      </c>
      <c r="H39" s="64">
        <v>2</v>
      </c>
      <c r="I39" s="64">
        <v>11</v>
      </c>
      <c r="J39" s="64">
        <v>6</v>
      </c>
      <c r="K39" s="65">
        <v>0</v>
      </c>
      <c r="L39" s="64">
        <f t="shared" si="0"/>
        <v>28</v>
      </c>
      <c r="M39" s="87" t="s">
        <v>279</v>
      </c>
      <c r="N39" s="80" t="s">
        <v>466</v>
      </c>
    </row>
    <row r="40" spans="1:14" ht="18.75" customHeight="1">
      <c r="A40" s="10">
        <v>37</v>
      </c>
      <c r="B40" s="16" t="s">
        <v>266</v>
      </c>
      <c r="C40" s="16" t="s">
        <v>267</v>
      </c>
      <c r="D40" s="16" t="s">
        <v>268</v>
      </c>
      <c r="E40" s="7" t="s">
        <v>269</v>
      </c>
      <c r="F40" s="10">
        <v>11</v>
      </c>
      <c r="G40" s="64">
        <v>4</v>
      </c>
      <c r="H40" s="65">
        <v>2</v>
      </c>
      <c r="I40" s="64">
        <v>17</v>
      </c>
      <c r="J40" s="64">
        <v>3</v>
      </c>
      <c r="K40" s="65">
        <v>0</v>
      </c>
      <c r="L40" s="64">
        <f t="shared" si="0"/>
        <v>26</v>
      </c>
      <c r="M40" s="88" t="s">
        <v>271</v>
      </c>
      <c r="N40" s="80" t="s">
        <v>466</v>
      </c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2016-12-12T14:51:06Z</dcterms:modified>
  <cp:category/>
  <cp:version/>
  <cp:contentType/>
  <cp:contentStatus/>
</cp:coreProperties>
</file>