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920" windowHeight="771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<sst xmlns="http://schemas.openxmlformats.org/spreadsheetml/2006/main" count="515" uniqueCount="230">
  <si>
    <t>№ п/п</t>
  </si>
  <si>
    <t>Фамилия</t>
  </si>
  <si>
    <t>Имя</t>
  </si>
  <si>
    <t>Учитель</t>
  </si>
  <si>
    <t>Полина</t>
  </si>
  <si>
    <t>Инкирёв</t>
  </si>
  <si>
    <t>Михаил</t>
  </si>
  <si>
    <t>Айзатуллин</t>
  </si>
  <si>
    <t>Марсель</t>
  </si>
  <si>
    <t>Свищева</t>
  </si>
  <si>
    <t>Дарья</t>
  </si>
  <si>
    <t>Новикова</t>
  </si>
  <si>
    <t>Анастасия</t>
  </si>
  <si>
    <t>Потемин</t>
  </si>
  <si>
    <t>Дмитрий</t>
  </si>
  <si>
    <t>Майсурадзе</t>
  </si>
  <si>
    <t>Ольга</t>
  </si>
  <si>
    <t>Елкина</t>
  </si>
  <si>
    <t>Виктория</t>
  </si>
  <si>
    <t>Кострова</t>
  </si>
  <si>
    <t>Кириогло</t>
  </si>
  <si>
    <t>Александр</t>
  </si>
  <si>
    <t>Булатов</t>
  </si>
  <si>
    <t>Даниил</t>
  </si>
  <si>
    <t xml:space="preserve">Штокалов </t>
  </si>
  <si>
    <t>Бодарева</t>
  </si>
  <si>
    <t>Комиссарчук</t>
  </si>
  <si>
    <t>Кирилл</t>
  </si>
  <si>
    <t xml:space="preserve">Плисов </t>
  </si>
  <si>
    <t>Петушков</t>
  </si>
  <si>
    <t>Максим</t>
  </si>
  <si>
    <t>Юлия</t>
  </si>
  <si>
    <t>Козлова</t>
  </si>
  <si>
    <t>Елизавета</t>
  </si>
  <si>
    <t>Синегрибов</t>
  </si>
  <si>
    <t>Ярослав</t>
  </si>
  <si>
    <t>Никита</t>
  </si>
  <si>
    <t>Светлана</t>
  </si>
  <si>
    <t>Антон</t>
  </si>
  <si>
    <t>Волкова</t>
  </si>
  <si>
    <t>Наталья</t>
  </si>
  <si>
    <t>Григорьев</t>
  </si>
  <si>
    <t>Андрей</t>
  </si>
  <si>
    <t xml:space="preserve">Журавлёв </t>
  </si>
  <si>
    <t>Данила</t>
  </si>
  <si>
    <t xml:space="preserve">Смородинов </t>
  </si>
  <si>
    <t>Эдвин</t>
  </si>
  <si>
    <t>Шаронов</t>
  </si>
  <si>
    <t>Егор</t>
  </si>
  <si>
    <t>Бахметьева</t>
  </si>
  <si>
    <t>Екатерина</t>
  </si>
  <si>
    <t>Жбанов</t>
  </si>
  <si>
    <t>Иван</t>
  </si>
  <si>
    <t>Семина</t>
  </si>
  <si>
    <t>Останкинская  СОШ</t>
  </si>
  <si>
    <t xml:space="preserve">Дмитровская СОШ  №1 </t>
  </si>
  <si>
    <t>Оревская ООШ</t>
  </si>
  <si>
    <t>Яхромская СОШ № 3</t>
  </si>
  <si>
    <t>Дмитровская СОШ № 10</t>
  </si>
  <si>
    <t>"Дмитровская гимназия "Логос"</t>
  </si>
  <si>
    <t>МОУ Димтровская сош №8</t>
  </si>
  <si>
    <t>Гимназия "Дмитров"</t>
  </si>
  <si>
    <t>Дмитровская СОШ № 3</t>
  </si>
  <si>
    <t>Дмитровская СОШ № 9</t>
  </si>
  <si>
    <t>Икшинская СОШ</t>
  </si>
  <si>
    <t>Подосинковская СОШ</t>
  </si>
  <si>
    <t>"Лицей №4 г. Дмитрова"</t>
  </si>
  <si>
    <t>Крайнева Ирина Николаевна</t>
  </si>
  <si>
    <t>Тыняная Лариса Анатольевна</t>
  </si>
  <si>
    <t>Шилина Оксана Петровна</t>
  </si>
  <si>
    <t>Рыбянова Евгения Павловна</t>
  </si>
  <si>
    <t>Першина Ольга Геннадьевна</t>
  </si>
  <si>
    <t>Григорьева Елена Александровна</t>
  </si>
  <si>
    <t>Кузьминых Людмила Борисовна</t>
  </si>
  <si>
    <t>Задорожная Наталья Анатольевна</t>
  </si>
  <si>
    <t>Баранова Ольга Александровна</t>
  </si>
  <si>
    <t xml:space="preserve">Злотников </t>
  </si>
  <si>
    <t xml:space="preserve">Игорь </t>
  </si>
  <si>
    <t>Соловьева</t>
  </si>
  <si>
    <t>Анна</t>
  </si>
  <si>
    <t>Алдошин</t>
  </si>
  <si>
    <t>Илья</t>
  </si>
  <si>
    <t>Ремизов</t>
  </si>
  <si>
    <t>Берёзкина</t>
  </si>
  <si>
    <t>Александра</t>
  </si>
  <si>
    <t xml:space="preserve">Завразин </t>
  </si>
  <si>
    <t>Дмитриева</t>
  </si>
  <si>
    <t>Даная</t>
  </si>
  <si>
    <t>Правдина</t>
  </si>
  <si>
    <t>Самохина</t>
  </si>
  <si>
    <t>Алина</t>
  </si>
  <si>
    <t>Епифанова</t>
  </si>
  <si>
    <t>Максимова</t>
  </si>
  <si>
    <t>Егоров</t>
  </si>
  <si>
    <t>Валерий</t>
  </si>
  <si>
    <t xml:space="preserve">Евик </t>
  </si>
  <si>
    <t>Шатохин</t>
  </si>
  <si>
    <t xml:space="preserve">Филиппова </t>
  </si>
  <si>
    <t>Богатинова</t>
  </si>
  <si>
    <t>Ушакова</t>
  </si>
  <si>
    <t>Варвара</t>
  </si>
  <si>
    <t>Тюрин</t>
  </si>
  <si>
    <t>Панченко</t>
  </si>
  <si>
    <t>Хабаров</t>
  </si>
  <si>
    <t>Вадим</t>
  </si>
  <si>
    <t>Ловкова</t>
  </si>
  <si>
    <t>Кристина</t>
  </si>
  <si>
    <t>Варламова</t>
  </si>
  <si>
    <t>Ксения</t>
  </si>
  <si>
    <t>Дмитровская СОШ №1</t>
  </si>
  <si>
    <t>Лицей №4 г. Дмитрова</t>
  </si>
  <si>
    <t>Дмитровская сош №8</t>
  </si>
  <si>
    <t>Дмитровская СОШ №10</t>
  </si>
  <si>
    <t>Дмитровская СОШ №9</t>
  </si>
  <si>
    <t>Яхромская СОШ №3</t>
  </si>
  <si>
    <t>Дмитровская СОШ № 1</t>
  </si>
  <si>
    <t>Дмитровская СОШ №3</t>
  </si>
  <si>
    <t>Бессонова Валентитна Дмитриевна</t>
  </si>
  <si>
    <t>Артамонов</t>
  </si>
  <si>
    <t>Николай</t>
  </si>
  <si>
    <t>Зверева</t>
  </si>
  <si>
    <t>Арина</t>
  </si>
  <si>
    <t>Лосев</t>
  </si>
  <si>
    <t>Ахмина</t>
  </si>
  <si>
    <t>Алимова</t>
  </si>
  <si>
    <t>Григорьева</t>
  </si>
  <si>
    <t>Фёдоров</t>
  </si>
  <si>
    <t>Капралов</t>
  </si>
  <si>
    <t xml:space="preserve">Заргарагоян  </t>
  </si>
  <si>
    <t>Гаянэ</t>
  </si>
  <si>
    <t>Журавлёва</t>
  </si>
  <si>
    <t>Наумов</t>
  </si>
  <si>
    <t>Владислав</t>
  </si>
  <si>
    <t>Полищук</t>
  </si>
  <si>
    <t>Анохина</t>
  </si>
  <si>
    <t xml:space="preserve">Левковский </t>
  </si>
  <si>
    <t>Кондакова</t>
  </si>
  <si>
    <t>Варламов</t>
  </si>
  <si>
    <t>Фёдор</t>
  </si>
  <si>
    <t>Половинкина</t>
  </si>
  <si>
    <t>Владислава</t>
  </si>
  <si>
    <t>Марина</t>
  </si>
  <si>
    <t xml:space="preserve">Дмитровская СОШ №1 </t>
  </si>
  <si>
    <t xml:space="preserve"> Дмитровская сош №8</t>
  </si>
  <si>
    <t xml:space="preserve">Яхромская СОШ №3
</t>
  </si>
  <si>
    <t>Деденевская СОШ</t>
  </si>
  <si>
    <t>"Лицей №4 г. Дмитрова</t>
  </si>
  <si>
    <t xml:space="preserve">Рыбянова Евгения Павловна </t>
  </si>
  <si>
    <t>Горячева Елена Анатольевна</t>
  </si>
  <si>
    <t>Афанасьев</t>
  </si>
  <si>
    <t>Субачева</t>
  </si>
  <si>
    <t>Дементьева</t>
  </si>
  <si>
    <t>Бакаева</t>
  </si>
  <si>
    <t>Ирина</t>
  </si>
  <si>
    <t>Коваленко</t>
  </si>
  <si>
    <t>Ченский</t>
  </si>
  <si>
    <t>Дмитриев</t>
  </si>
  <si>
    <t>Глеб</t>
  </si>
  <si>
    <t>Сапожник</t>
  </si>
  <si>
    <t>Ячменева</t>
  </si>
  <si>
    <t>Володина</t>
  </si>
  <si>
    <t>София</t>
  </si>
  <si>
    <t>Халимова</t>
  </si>
  <si>
    <t>Остривная</t>
  </si>
  <si>
    <t>Фархутдинов</t>
  </si>
  <si>
    <t>Адель</t>
  </si>
  <si>
    <t xml:space="preserve">Царькова </t>
  </si>
  <si>
    <t>Зенин</t>
  </si>
  <si>
    <t>Евгений</t>
  </si>
  <si>
    <t xml:space="preserve"> Гимназия "Дмитров"</t>
  </si>
  <si>
    <t>Яхромская СОШ № 1</t>
  </si>
  <si>
    <t>Лидина Лариса Евгеньевна</t>
  </si>
  <si>
    <t>Радчук</t>
  </si>
  <si>
    <t>Бакланова</t>
  </si>
  <si>
    <t>Ульяна</t>
  </si>
  <si>
    <t>Еловский</t>
  </si>
  <si>
    <t>Аванесян</t>
  </si>
  <si>
    <t>Альберт</t>
  </si>
  <si>
    <t>Степанова Инесса Александровна</t>
  </si>
  <si>
    <t>Внуковская СОШ</t>
  </si>
  <si>
    <t>Бессонова Валентина Дмитриевна</t>
  </si>
  <si>
    <t xml:space="preserve">Макарова </t>
  </si>
  <si>
    <t>Приемышева Надежда Николаевна</t>
  </si>
  <si>
    <t>МОУ</t>
  </si>
  <si>
    <t>Амосова</t>
  </si>
  <si>
    <t>Голанцева Таьяна Петровна</t>
  </si>
  <si>
    <t>Митичкина Светлана Анатольевна</t>
  </si>
  <si>
    <t>Голанцева Татьяна Петровна</t>
  </si>
  <si>
    <t>Стрельникова Надежда Анатольевна</t>
  </si>
  <si>
    <t>Лукьянченко Любовь Анатольевна</t>
  </si>
  <si>
    <t>Стрельникова Надежда Анатольева</t>
  </si>
  <si>
    <t>Приёмышева Надежда Николаевна</t>
  </si>
  <si>
    <t>Задания и баллы</t>
  </si>
  <si>
    <t>Всего за работу баллов</t>
  </si>
  <si>
    <t>Прончатова</t>
  </si>
  <si>
    <t>Куликовская СОШ</t>
  </si>
  <si>
    <t>Семенкова Татьяна Ивановна</t>
  </si>
  <si>
    <t>Ангелина</t>
  </si>
  <si>
    <t>Татьяна</t>
  </si>
  <si>
    <t>Тихомирова</t>
  </si>
  <si>
    <t>Диана</t>
  </si>
  <si>
    <t>Филиппова</t>
  </si>
  <si>
    <t>Дмитровская СОШ№1</t>
  </si>
  <si>
    <t>Председатель</t>
  </si>
  <si>
    <t>Члены комиссии</t>
  </si>
  <si>
    <t>статус</t>
  </si>
  <si>
    <t>победитель</t>
  </si>
  <si>
    <t>призёр</t>
  </si>
  <si>
    <r>
      <t xml:space="preserve">Протокол №8 от12.11.2017г.муниципального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8класс</t>
    </r>
  </si>
  <si>
    <t xml:space="preserve">II тур </t>
  </si>
  <si>
    <t>Итого баллов</t>
  </si>
  <si>
    <t>не участвовала</t>
  </si>
  <si>
    <t>не участвовал</t>
  </si>
  <si>
    <t>участник</t>
  </si>
  <si>
    <t>II тур</t>
  </si>
  <si>
    <t>Статус</t>
  </si>
  <si>
    <r>
      <t xml:space="preserve">Протокол №8 от 16.11.2017г.муниципального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</si>
  <si>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№8 от 16.11.2017г.муниципального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9класс</t>
    </r>
  </si>
  <si>
    <t xml:space="preserve">Орлова Н.В. </t>
  </si>
  <si>
    <t>Человечкова М.И.</t>
  </si>
  <si>
    <t>Орлова Н.В.</t>
  </si>
  <si>
    <t>Голанцева Е.Н.</t>
  </si>
  <si>
    <t>Першина О.Г.</t>
  </si>
  <si>
    <t>Крайнева И.Н.</t>
  </si>
  <si>
    <t>Рыбянова Е.П.</t>
  </si>
  <si>
    <t>Стрельникова Н.А.</t>
  </si>
  <si>
    <t>Приёмышева Н.Н.</t>
  </si>
  <si>
    <r>
      <t xml:space="preserve">Протокол №8 от16.11.2017г.муниципального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11класс</t>
    </r>
  </si>
  <si>
    <t>I тур</t>
  </si>
  <si>
    <t>Iтур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</si>
</sst>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distributed"/>
    </xf>
    <xf numFmtId="0" fontId="5" fillId="0" borderId="10" xfId="42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distributed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distributed"/>
    </xf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.dnevnik.ru/marks.aspx?school=54951&amp;group=1691787&amp;student=1000005452075&amp;tab=sta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0">
      <selection activeCell="M7" sqref="M7:N7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1.28125" style="0" customWidth="1"/>
    <col min="4" max="4" width="18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7.421875" style="0" customWidth="1"/>
    <col min="12" max="12" width="15.140625" style="0" customWidth="1"/>
  </cols>
  <sheetData>
    <row r="1" spans="1:12" ht="15" customHeight="1">
      <c r="A1" s="49" t="s">
        <v>208</v>
      </c>
      <c r="B1" s="50"/>
      <c r="C1" s="50"/>
      <c r="D1" s="50"/>
      <c r="E1" s="51"/>
      <c r="F1" s="55" t="s">
        <v>192</v>
      </c>
      <c r="G1" s="56"/>
      <c r="H1" s="56"/>
      <c r="I1" s="56"/>
      <c r="J1" s="56"/>
      <c r="K1" s="57" t="s">
        <v>193</v>
      </c>
      <c r="L1" s="44" t="s">
        <v>205</v>
      </c>
    </row>
    <row r="2" spans="1:12" ht="32.25" customHeight="1">
      <c r="A2" s="52"/>
      <c r="B2" s="53"/>
      <c r="C2" s="53"/>
      <c r="D2" s="53"/>
      <c r="E2" s="54"/>
      <c r="F2" s="56"/>
      <c r="G2" s="56"/>
      <c r="H2" s="56"/>
      <c r="I2" s="56"/>
      <c r="J2" s="56"/>
      <c r="K2" s="57"/>
      <c r="L2" s="44"/>
    </row>
    <row r="3" spans="1:12" ht="25.5">
      <c r="A3" s="11" t="s">
        <v>0</v>
      </c>
      <c r="B3" s="11" t="s">
        <v>1</v>
      </c>
      <c r="C3" s="11" t="s">
        <v>2</v>
      </c>
      <c r="D3" s="11" t="s">
        <v>183</v>
      </c>
      <c r="E3" s="11" t="s">
        <v>3</v>
      </c>
      <c r="F3" s="11">
        <v>1</v>
      </c>
      <c r="G3" s="12">
        <v>2</v>
      </c>
      <c r="H3" s="12">
        <v>3</v>
      </c>
      <c r="I3" s="13">
        <v>4</v>
      </c>
      <c r="J3" s="13">
        <v>5</v>
      </c>
      <c r="K3" s="57"/>
      <c r="L3" s="44"/>
    </row>
    <row r="4" spans="1:12" ht="40.5" customHeight="1">
      <c r="A4" s="14">
        <v>1</v>
      </c>
      <c r="B4" s="15" t="s">
        <v>49</v>
      </c>
      <c r="C4" s="15" t="s">
        <v>50</v>
      </c>
      <c r="D4" s="16" t="s">
        <v>59</v>
      </c>
      <c r="E4" s="37" t="s">
        <v>187</v>
      </c>
      <c r="F4" s="35">
        <v>4</v>
      </c>
      <c r="G4" s="30">
        <v>6</v>
      </c>
      <c r="H4" s="30">
        <v>4</v>
      </c>
      <c r="I4" s="30">
        <v>1</v>
      </c>
      <c r="J4" s="30">
        <v>0</v>
      </c>
      <c r="K4" s="38">
        <f aca="true" t="shared" si="0" ref="K4:K28">SUM(F4:J4)</f>
        <v>15</v>
      </c>
      <c r="L4" s="12" t="s">
        <v>206</v>
      </c>
    </row>
    <row r="5" spans="1:12" ht="33.75" customHeight="1">
      <c r="A5" s="14">
        <v>2</v>
      </c>
      <c r="B5" s="17" t="s">
        <v>32</v>
      </c>
      <c r="C5" s="15" t="s">
        <v>4</v>
      </c>
      <c r="D5" s="16" t="s">
        <v>64</v>
      </c>
      <c r="E5" s="16" t="s">
        <v>72</v>
      </c>
      <c r="F5" s="35">
        <v>3</v>
      </c>
      <c r="G5" s="34">
        <v>5</v>
      </c>
      <c r="H5" s="34">
        <v>4</v>
      </c>
      <c r="I5" s="34">
        <v>0</v>
      </c>
      <c r="J5" s="34">
        <v>0</v>
      </c>
      <c r="K5" s="39">
        <f t="shared" si="0"/>
        <v>12</v>
      </c>
      <c r="L5" s="12" t="s">
        <v>207</v>
      </c>
    </row>
    <row r="6" spans="1:12" ht="30.75" customHeight="1">
      <c r="A6" s="14">
        <v>3</v>
      </c>
      <c r="B6" s="18" t="s">
        <v>26</v>
      </c>
      <c r="C6" s="15" t="s">
        <v>27</v>
      </c>
      <c r="D6" s="16" t="s">
        <v>62</v>
      </c>
      <c r="E6" s="16" t="s">
        <v>189</v>
      </c>
      <c r="F6" s="35">
        <v>3</v>
      </c>
      <c r="G6" s="34">
        <v>6</v>
      </c>
      <c r="H6" s="34">
        <v>4</v>
      </c>
      <c r="I6" s="34">
        <v>0</v>
      </c>
      <c r="J6" s="34">
        <v>0</v>
      </c>
      <c r="K6" s="39">
        <f t="shared" si="0"/>
        <v>13</v>
      </c>
      <c r="L6" s="12" t="s">
        <v>207</v>
      </c>
    </row>
    <row r="7" spans="1:12" ht="36" customHeight="1">
      <c r="A7" s="14">
        <v>4</v>
      </c>
      <c r="B7" s="17" t="s">
        <v>53</v>
      </c>
      <c r="C7" s="15" t="s">
        <v>12</v>
      </c>
      <c r="D7" s="16" t="s">
        <v>59</v>
      </c>
      <c r="E7" s="16" t="s">
        <v>187</v>
      </c>
      <c r="F7" s="35">
        <v>4</v>
      </c>
      <c r="G7" s="34">
        <v>2</v>
      </c>
      <c r="H7" s="34">
        <v>4</v>
      </c>
      <c r="I7" s="34">
        <v>0</v>
      </c>
      <c r="J7" s="34">
        <v>0</v>
      </c>
      <c r="K7" s="39">
        <f t="shared" si="0"/>
        <v>10</v>
      </c>
      <c r="L7" s="12" t="s">
        <v>207</v>
      </c>
    </row>
    <row r="8" spans="1:12" ht="39.75" customHeight="1">
      <c r="A8" s="14">
        <v>5</v>
      </c>
      <c r="B8" s="17" t="s">
        <v>24</v>
      </c>
      <c r="C8" s="15" t="s">
        <v>21</v>
      </c>
      <c r="D8" s="16" t="s">
        <v>61</v>
      </c>
      <c r="E8" s="16" t="s">
        <v>71</v>
      </c>
      <c r="F8" s="35">
        <v>4</v>
      </c>
      <c r="G8" s="34">
        <v>6</v>
      </c>
      <c r="H8" s="34">
        <v>0</v>
      </c>
      <c r="I8" s="34">
        <v>0</v>
      </c>
      <c r="J8" s="34">
        <v>0</v>
      </c>
      <c r="K8" s="39">
        <f t="shared" si="0"/>
        <v>10</v>
      </c>
      <c r="L8" s="12" t="s">
        <v>207</v>
      </c>
    </row>
    <row r="9" spans="1:12" ht="36" customHeight="1">
      <c r="A9" s="14">
        <v>6</v>
      </c>
      <c r="B9" s="15" t="s">
        <v>7</v>
      </c>
      <c r="C9" s="15" t="s">
        <v>8</v>
      </c>
      <c r="D9" s="16" t="s">
        <v>56</v>
      </c>
      <c r="E9" s="37" t="s">
        <v>68</v>
      </c>
      <c r="F9" s="35">
        <v>3</v>
      </c>
      <c r="G9" s="30">
        <v>0</v>
      </c>
      <c r="H9" s="30">
        <v>1</v>
      </c>
      <c r="I9" s="30">
        <v>0</v>
      </c>
      <c r="J9" s="30">
        <v>0</v>
      </c>
      <c r="K9" s="38">
        <f t="shared" si="0"/>
        <v>4</v>
      </c>
      <c r="L9" s="25" t="s">
        <v>213</v>
      </c>
    </row>
    <row r="10" spans="1:12" ht="39.75" customHeight="1">
      <c r="A10" s="14">
        <v>7</v>
      </c>
      <c r="B10" s="16" t="s">
        <v>25</v>
      </c>
      <c r="C10" s="15" t="s">
        <v>10</v>
      </c>
      <c r="D10" s="16" t="s">
        <v>62</v>
      </c>
      <c r="E10" s="37" t="s">
        <v>189</v>
      </c>
      <c r="F10" s="35">
        <v>3</v>
      </c>
      <c r="G10" s="30">
        <v>2</v>
      </c>
      <c r="H10" s="30">
        <v>0</v>
      </c>
      <c r="I10" s="30">
        <v>0</v>
      </c>
      <c r="J10" s="30">
        <v>0</v>
      </c>
      <c r="K10" s="38">
        <f t="shared" si="0"/>
        <v>5</v>
      </c>
      <c r="L10" s="25" t="s">
        <v>213</v>
      </c>
    </row>
    <row r="11" spans="1:12" ht="32.25" customHeight="1">
      <c r="A11" s="14">
        <v>8</v>
      </c>
      <c r="B11" s="17" t="s">
        <v>22</v>
      </c>
      <c r="C11" s="15" t="s">
        <v>23</v>
      </c>
      <c r="D11" s="16" t="s">
        <v>61</v>
      </c>
      <c r="E11" s="16" t="s">
        <v>71</v>
      </c>
      <c r="F11" s="35">
        <v>0</v>
      </c>
      <c r="G11" s="34">
        <v>4</v>
      </c>
      <c r="H11" s="34">
        <v>0</v>
      </c>
      <c r="I11" s="34">
        <v>0</v>
      </c>
      <c r="J11" s="34">
        <v>0</v>
      </c>
      <c r="K11" s="39">
        <f t="shared" si="0"/>
        <v>4</v>
      </c>
      <c r="L11" s="25" t="s">
        <v>213</v>
      </c>
    </row>
    <row r="12" spans="1:12" ht="36" customHeight="1">
      <c r="A12" s="14">
        <v>9</v>
      </c>
      <c r="B12" s="17" t="s">
        <v>39</v>
      </c>
      <c r="C12" s="15" t="s">
        <v>40</v>
      </c>
      <c r="D12" s="16" t="s">
        <v>64</v>
      </c>
      <c r="E12" s="16" t="s">
        <v>72</v>
      </c>
      <c r="F12" s="35">
        <v>1</v>
      </c>
      <c r="G12" s="34">
        <v>2</v>
      </c>
      <c r="H12" s="34">
        <v>1</v>
      </c>
      <c r="I12" s="34">
        <v>0</v>
      </c>
      <c r="J12" s="34">
        <v>0</v>
      </c>
      <c r="K12" s="39">
        <f t="shared" si="0"/>
        <v>4</v>
      </c>
      <c r="L12" s="25" t="s">
        <v>213</v>
      </c>
    </row>
    <row r="13" spans="1:12" ht="36" customHeight="1">
      <c r="A13" s="14">
        <v>10</v>
      </c>
      <c r="B13" s="17" t="s">
        <v>41</v>
      </c>
      <c r="C13" s="15" t="s">
        <v>42</v>
      </c>
      <c r="D13" s="16" t="s">
        <v>64</v>
      </c>
      <c r="E13" s="16" t="s">
        <v>72</v>
      </c>
      <c r="F13" s="35">
        <v>0</v>
      </c>
      <c r="G13" s="34">
        <v>0</v>
      </c>
      <c r="H13" s="34">
        <v>0</v>
      </c>
      <c r="I13" s="34">
        <v>0</v>
      </c>
      <c r="J13" s="34">
        <v>0</v>
      </c>
      <c r="K13" s="39">
        <f t="shared" si="0"/>
        <v>0</v>
      </c>
      <c r="L13" s="25" t="s">
        <v>213</v>
      </c>
    </row>
    <row r="14" spans="1:12" ht="31.5" customHeight="1">
      <c r="A14" s="14">
        <v>11</v>
      </c>
      <c r="B14" s="17" t="s">
        <v>17</v>
      </c>
      <c r="C14" s="15" t="s">
        <v>18</v>
      </c>
      <c r="D14" s="16" t="s">
        <v>60</v>
      </c>
      <c r="E14" s="16" t="s">
        <v>70</v>
      </c>
      <c r="F14" s="35">
        <v>0</v>
      </c>
      <c r="G14" s="34">
        <v>0</v>
      </c>
      <c r="H14" s="34">
        <v>0</v>
      </c>
      <c r="I14" s="34">
        <v>0</v>
      </c>
      <c r="J14" s="34">
        <v>0</v>
      </c>
      <c r="K14" s="39">
        <f t="shared" si="0"/>
        <v>0</v>
      </c>
      <c r="L14" s="25" t="s">
        <v>213</v>
      </c>
    </row>
    <row r="15" spans="1:12" ht="31.5" customHeight="1">
      <c r="A15" s="14">
        <v>12</v>
      </c>
      <c r="B15" s="17" t="s">
        <v>51</v>
      </c>
      <c r="C15" s="15" t="s">
        <v>52</v>
      </c>
      <c r="D15" s="16" t="s">
        <v>59</v>
      </c>
      <c r="E15" s="16" t="s">
        <v>187</v>
      </c>
      <c r="F15" s="35">
        <v>4</v>
      </c>
      <c r="G15" s="34">
        <v>0</v>
      </c>
      <c r="H15" s="34">
        <v>0</v>
      </c>
      <c r="I15" s="34">
        <v>0</v>
      </c>
      <c r="J15" s="34">
        <v>0</v>
      </c>
      <c r="K15" s="39">
        <f t="shared" si="0"/>
        <v>4</v>
      </c>
      <c r="L15" s="25" t="s">
        <v>213</v>
      </c>
    </row>
    <row r="16" spans="1:12" ht="30.75" customHeight="1">
      <c r="A16" s="14">
        <v>13</v>
      </c>
      <c r="B16" s="17" t="s">
        <v>43</v>
      </c>
      <c r="C16" s="15" t="s">
        <v>44</v>
      </c>
      <c r="D16" s="16" t="s">
        <v>64</v>
      </c>
      <c r="E16" s="16" t="s">
        <v>72</v>
      </c>
      <c r="F16" s="35">
        <v>0</v>
      </c>
      <c r="G16" s="34">
        <v>0</v>
      </c>
      <c r="H16" s="34">
        <v>1</v>
      </c>
      <c r="I16" s="34">
        <v>0</v>
      </c>
      <c r="J16" s="34">
        <v>0</v>
      </c>
      <c r="K16" s="39">
        <f t="shared" si="0"/>
        <v>1</v>
      </c>
      <c r="L16" s="25" t="s">
        <v>213</v>
      </c>
    </row>
    <row r="17" spans="1:12" ht="27.75" customHeight="1">
      <c r="A17" s="14">
        <v>14</v>
      </c>
      <c r="B17" s="17" t="s">
        <v>5</v>
      </c>
      <c r="C17" s="15" t="s">
        <v>6</v>
      </c>
      <c r="D17" s="16" t="s">
        <v>55</v>
      </c>
      <c r="E17" s="16" t="s">
        <v>67</v>
      </c>
      <c r="F17" s="35">
        <v>0</v>
      </c>
      <c r="G17" s="34">
        <v>6</v>
      </c>
      <c r="H17" s="34">
        <v>0</v>
      </c>
      <c r="I17" s="34">
        <v>0</v>
      </c>
      <c r="J17" s="34">
        <v>0</v>
      </c>
      <c r="K17" s="39">
        <f t="shared" si="0"/>
        <v>6</v>
      </c>
      <c r="L17" s="25" t="s">
        <v>213</v>
      </c>
    </row>
    <row r="18" spans="1:12" ht="37.5" customHeight="1">
      <c r="A18" s="14">
        <v>15</v>
      </c>
      <c r="B18" s="17" t="s">
        <v>20</v>
      </c>
      <c r="C18" s="15" t="s">
        <v>21</v>
      </c>
      <c r="D18" s="16" t="s">
        <v>60</v>
      </c>
      <c r="E18" s="16" t="s">
        <v>70</v>
      </c>
      <c r="F18" s="35">
        <v>4</v>
      </c>
      <c r="G18" s="34">
        <v>2</v>
      </c>
      <c r="H18" s="34">
        <v>0</v>
      </c>
      <c r="I18" s="34">
        <v>0</v>
      </c>
      <c r="J18" s="34">
        <v>0</v>
      </c>
      <c r="K18" s="39">
        <f t="shared" si="0"/>
        <v>6</v>
      </c>
      <c r="L18" s="25" t="s">
        <v>213</v>
      </c>
    </row>
    <row r="19" spans="1:12" ht="50.25" customHeight="1">
      <c r="A19" s="14">
        <v>16</v>
      </c>
      <c r="B19" s="17" t="s">
        <v>19</v>
      </c>
      <c r="C19" s="15" t="s">
        <v>4</v>
      </c>
      <c r="D19" s="16" t="s">
        <v>58</v>
      </c>
      <c r="E19" s="16" t="s">
        <v>190</v>
      </c>
      <c r="F19" s="35">
        <v>4</v>
      </c>
      <c r="G19" s="34">
        <v>0</v>
      </c>
      <c r="H19" s="34">
        <v>0</v>
      </c>
      <c r="I19" s="34">
        <v>0</v>
      </c>
      <c r="J19" s="34">
        <v>0</v>
      </c>
      <c r="K19" s="39">
        <f t="shared" si="0"/>
        <v>4</v>
      </c>
      <c r="L19" s="25" t="s">
        <v>213</v>
      </c>
    </row>
    <row r="20" spans="1:12" ht="42.75" customHeight="1">
      <c r="A20" s="14">
        <v>17</v>
      </c>
      <c r="B20" s="17" t="s">
        <v>15</v>
      </c>
      <c r="C20" s="15" t="s">
        <v>16</v>
      </c>
      <c r="D20" s="16" t="s">
        <v>60</v>
      </c>
      <c r="E20" s="16" t="s">
        <v>70</v>
      </c>
      <c r="F20" s="35">
        <v>3</v>
      </c>
      <c r="G20" s="34">
        <v>3</v>
      </c>
      <c r="H20" s="34">
        <v>0</v>
      </c>
      <c r="I20" s="34">
        <v>0</v>
      </c>
      <c r="J20" s="34">
        <v>0</v>
      </c>
      <c r="K20" s="39">
        <f t="shared" si="0"/>
        <v>6</v>
      </c>
      <c r="L20" s="25" t="s">
        <v>213</v>
      </c>
    </row>
    <row r="21" spans="1:12" ht="44.25" customHeight="1">
      <c r="A21" s="14">
        <v>18</v>
      </c>
      <c r="B21" s="17" t="s">
        <v>11</v>
      </c>
      <c r="C21" s="15" t="s">
        <v>12</v>
      </c>
      <c r="D21" s="16" t="s">
        <v>58</v>
      </c>
      <c r="E21" s="16" t="s">
        <v>188</v>
      </c>
      <c r="F21" s="35">
        <v>4</v>
      </c>
      <c r="G21" s="34">
        <v>1.5</v>
      </c>
      <c r="H21" s="34">
        <v>0</v>
      </c>
      <c r="I21" s="34">
        <v>0</v>
      </c>
      <c r="J21" s="34">
        <v>0</v>
      </c>
      <c r="K21" s="39">
        <f t="shared" si="0"/>
        <v>5.5</v>
      </c>
      <c r="L21" s="25" t="s">
        <v>213</v>
      </c>
    </row>
    <row r="22" spans="1:12" ht="31.5" customHeight="1">
      <c r="A22" s="14">
        <v>19</v>
      </c>
      <c r="B22" s="17" t="s">
        <v>29</v>
      </c>
      <c r="C22" s="15" t="s">
        <v>30</v>
      </c>
      <c r="D22" s="16" t="s">
        <v>58</v>
      </c>
      <c r="E22" s="16" t="s">
        <v>188</v>
      </c>
      <c r="F22" s="35">
        <v>3</v>
      </c>
      <c r="G22" s="34">
        <v>2</v>
      </c>
      <c r="H22" s="34">
        <v>0</v>
      </c>
      <c r="I22" s="34">
        <v>0</v>
      </c>
      <c r="J22" s="34">
        <v>0</v>
      </c>
      <c r="K22" s="39">
        <f t="shared" si="0"/>
        <v>5</v>
      </c>
      <c r="L22" s="25" t="s">
        <v>213</v>
      </c>
    </row>
    <row r="23" spans="1:12" ht="30.75" customHeight="1">
      <c r="A23" s="14">
        <v>20</v>
      </c>
      <c r="B23" s="17" t="s">
        <v>28</v>
      </c>
      <c r="C23" s="15" t="s">
        <v>23</v>
      </c>
      <c r="D23" s="16" t="s">
        <v>63</v>
      </c>
      <c r="E23" s="16" t="s">
        <v>191</v>
      </c>
      <c r="F23" s="35">
        <v>4</v>
      </c>
      <c r="G23" s="34">
        <v>0</v>
      </c>
      <c r="H23" s="34">
        <v>0</v>
      </c>
      <c r="I23" s="34">
        <v>0</v>
      </c>
      <c r="J23" s="34">
        <v>0</v>
      </c>
      <c r="K23" s="39">
        <f t="shared" si="0"/>
        <v>4</v>
      </c>
      <c r="L23" s="25" t="s">
        <v>213</v>
      </c>
    </row>
    <row r="24" spans="1:12" ht="29.25" customHeight="1">
      <c r="A24" s="14">
        <v>21</v>
      </c>
      <c r="B24" s="17" t="s">
        <v>13</v>
      </c>
      <c r="C24" s="15" t="s">
        <v>14</v>
      </c>
      <c r="D24" s="16" t="s">
        <v>59</v>
      </c>
      <c r="E24" s="16" t="s">
        <v>187</v>
      </c>
      <c r="F24" s="35">
        <v>3</v>
      </c>
      <c r="G24" s="34">
        <v>0</v>
      </c>
      <c r="H24" s="34">
        <v>0</v>
      </c>
      <c r="I24" s="34">
        <v>0</v>
      </c>
      <c r="J24" s="34">
        <v>0</v>
      </c>
      <c r="K24" s="39">
        <f t="shared" si="0"/>
        <v>3</v>
      </c>
      <c r="L24" s="25" t="s">
        <v>213</v>
      </c>
    </row>
    <row r="25" spans="1:12" ht="33.75" customHeight="1">
      <c r="A25" s="14">
        <v>22</v>
      </c>
      <c r="B25" s="17" t="s">
        <v>9</v>
      </c>
      <c r="C25" s="15" t="s">
        <v>10</v>
      </c>
      <c r="D25" s="16" t="s">
        <v>57</v>
      </c>
      <c r="E25" s="16" t="s">
        <v>69</v>
      </c>
      <c r="F25" s="35">
        <v>0</v>
      </c>
      <c r="G25" s="34">
        <v>1</v>
      </c>
      <c r="H25" s="34">
        <v>0</v>
      </c>
      <c r="I25" s="34">
        <v>0.5</v>
      </c>
      <c r="J25" s="34">
        <v>0</v>
      </c>
      <c r="K25" s="39">
        <f t="shared" si="0"/>
        <v>1.5</v>
      </c>
      <c r="L25" s="25" t="s">
        <v>213</v>
      </c>
    </row>
    <row r="26" spans="1:12" ht="51.75" customHeight="1">
      <c r="A26" s="14">
        <v>23</v>
      </c>
      <c r="B26" s="17" t="s">
        <v>34</v>
      </c>
      <c r="C26" s="15" t="s">
        <v>35</v>
      </c>
      <c r="D26" s="16" t="s">
        <v>63</v>
      </c>
      <c r="E26" s="16" t="s">
        <v>191</v>
      </c>
      <c r="F26" s="35">
        <v>0</v>
      </c>
      <c r="G26" s="34">
        <v>0</v>
      </c>
      <c r="H26" s="34">
        <v>1</v>
      </c>
      <c r="I26" s="34">
        <v>0</v>
      </c>
      <c r="J26" s="34">
        <v>0</v>
      </c>
      <c r="K26" s="39">
        <f t="shared" si="0"/>
        <v>1</v>
      </c>
      <c r="L26" s="25" t="s">
        <v>213</v>
      </c>
    </row>
    <row r="27" spans="1:12" ht="33" customHeight="1">
      <c r="A27" s="14">
        <v>24</v>
      </c>
      <c r="B27" s="17" t="s">
        <v>45</v>
      </c>
      <c r="C27" s="15" t="s">
        <v>46</v>
      </c>
      <c r="D27" s="16" t="s">
        <v>66</v>
      </c>
      <c r="E27" s="16" t="s">
        <v>74</v>
      </c>
      <c r="F27" s="35">
        <v>3</v>
      </c>
      <c r="G27" s="34">
        <v>0</v>
      </c>
      <c r="H27" s="34">
        <v>0</v>
      </c>
      <c r="I27" s="34">
        <v>0</v>
      </c>
      <c r="J27" s="34">
        <v>0</v>
      </c>
      <c r="K27" s="39">
        <f t="shared" si="0"/>
        <v>3</v>
      </c>
      <c r="L27" s="25" t="s">
        <v>213</v>
      </c>
    </row>
    <row r="28" spans="1:12" ht="37.5" customHeight="1">
      <c r="A28" s="14">
        <v>25</v>
      </c>
      <c r="B28" s="17" t="s">
        <v>47</v>
      </c>
      <c r="C28" s="15" t="s">
        <v>48</v>
      </c>
      <c r="D28" s="16" t="s">
        <v>66</v>
      </c>
      <c r="E28" s="16" t="s">
        <v>75</v>
      </c>
      <c r="F28" s="35">
        <v>3</v>
      </c>
      <c r="G28" s="34">
        <v>0</v>
      </c>
      <c r="H28" s="34">
        <v>0</v>
      </c>
      <c r="I28" s="34">
        <v>0</v>
      </c>
      <c r="J28" s="34">
        <v>0</v>
      </c>
      <c r="K28" s="39">
        <f t="shared" si="0"/>
        <v>3</v>
      </c>
      <c r="L28" s="25" t="s">
        <v>213</v>
      </c>
    </row>
    <row r="30" spans="3:5" ht="15.75">
      <c r="C30" s="45" t="s">
        <v>203</v>
      </c>
      <c r="D30" s="46"/>
      <c r="E30" s="68" t="s">
        <v>218</v>
      </c>
    </row>
    <row r="31" spans="3:5" ht="15">
      <c r="C31" s="1"/>
      <c r="D31" s="1"/>
      <c r="E31" s="71"/>
    </row>
    <row r="32" spans="3:5" ht="15.75">
      <c r="C32" s="47" t="s">
        <v>204</v>
      </c>
      <c r="D32" s="48"/>
      <c r="E32" s="68" t="s">
        <v>219</v>
      </c>
    </row>
    <row r="33" spans="3:4" ht="15">
      <c r="C33" s="1"/>
      <c r="D33" s="1"/>
    </row>
  </sheetData>
  <sheetProtection/>
  <mergeCells count="6">
    <mergeCell ref="L1:L3"/>
    <mergeCell ref="C30:D30"/>
    <mergeCell ref="C32:D32"/>
    <mergeCell ref="A1:E2"/>
    <mergeCell ref="F1:J2"/>
    <mergeCell ref="K1:K3"/>
  </mergeCells>
  <hyperlinks>
    <hyperlink ref="B6" r:id="rId1" tooltip="Перейти на страницу оценок ученика" display="http://schools.dnevnik.ru/marks.aspx?school=54951&amp;group=1691787&amp;student=1000005452075&amp;tab=stats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:L29"/>
    </sheetView>
  </sheetViews>
  <sheetFormatPr defaultColWidth="9.140625" defaultRowHeight="15"/>
  <cols>
    <col min="1" max="1" width="6.8515625" style="0" customWidth="1"/>
    <col min="2" max="2" width="13.00390625" style="0" customWidth="1"/>
    <col min="3" max="3" width="12.421875" style="0" customWidth="1"/>
    <col min="4" max="4" width="20.8515625" style="0" customWidth="1"/>
    <col min="5" max="5" width="21.57421875" style="0" customWidth="1"/>
    <col min="6" max="6" width="6.57421875" style="10" customWidth="1"/>
    <col min="7" max="7" width="6.7109375" style="0" customWidth="1"/>
    <col min="8" max="9" width="6.8515625" style="0" customWidth="1"/>
    <col min="10" max="10" width="6.57421875" style="0" customWidth="1"/>
    <col min="12" max="12" width="14.57421875" style="0" customWidth="1"/>
    <col min="14" max="14" width="17.140625" style="0" customWidth="1"/>
  </cols>
  <sheetData>
    <row r="1" spans="1:14" ht="15" customHeight="1">
      <c r="A1" s="65" t="s">
        <v>217</v>
      </c>
      <c r="B1" s="66"/>
      <c r="C1" s="66"/>
      <c r="D1" s="66"/>
      <c r="E1" s="66"/>
      <c r="F1" s="55" t="s">
        <v>192</v>
      </c>
      <c r="G1" s="56"/>
      <c r="H1" s="56"/>
      <c r="I1" s="56"/>
      <c r="J1" s="56"/>
      <c r="K1" s="44" t="s">
        <v>228</v>
      </c>
      <c r="L1" s="58" t="s">
        <v>209</v>
      </c>
      <c r="M1" s="59" t="s">
        <v>210</v>
      </c>
      <c r="N1" s="62" t="s">
        <v>205</v>
      </c>
    </row>
    <row r="2" spans="1:14" ht="57" customHeight="1">
      <c r="A2" s="66"/>
      <c r="B2" s="66"/>
      <c r="C2" s="66"/>
      <c r="D2" s="66"/>
      <c r="E2" s="66"/>
      <c r="F2" s="56"/>
      <c r="G2" s="56"/>
      <c r="H2" s="56"/>
      <c r="I2" s="56"/>
      <c r="J2" s="56"/>
      <c r="K2" s="44"/>
      <c r="L2" s="58"/>
      <c r="M2" s="60"/>
      <c r="N2" s="63"/>
    </row>
    <row r="3" spans="1:14" ht="15">
      <c r="A3" s="11" t="s">
        <v>0</v>
      </c>
      <c r="B3" s="11" t="s">
        <v>1</v>
      </c>
      <c r="C3" s="11" t="s">
        <v>2</v>
      </c>
      <c r="D3" s="11" t="s">
        <v>183</v>
      </c>
      <c r="E3" s="11" t="s">
        <v>3</v>
      </c>
      <c r="F3" s="11">
        <v>1</v>
      </c>
      <c r="G3" s="25">
        <v>2</v>
      </c>
      <c r="H3" s="25">
        <v>3</v>
      </c>
      <c r="I3" s="11">
        <v>4</v>
      </c>
      <c r="J3" s="11">
        <v>5</v>
      </c>
      <c r="K3" s="44"/>
      <c r="L3" s="58"/>
      <c r="M3" s="61"/>
      <c r="N3" s="64"/>
    </row>
    <row r="4" spans="1:14" ht="38.25" customHeight="1">
      <c r="A4" s="14">
        <v>1</v>
      </c>
      <c r="B4" s="19" t="s">
        <v>76</v>
      </c>
      <c r="C4" s="19" t="s">
        <v>77</v>
      </c>
      <c r="D4" s="16" t="s">
        <v>109</v>
      </c>
      <c r="E4" s="16" t="s">
        <v>117</v>
      </c>
      <c r="F4" s="29">
        <v>0.5</v>
      </c>
      <c r="G4" s="29">
        <v>0</v>
      </c>
      <c r="H4" s="29">
        <v>9</v>
      </c>
      <c r="I4" s="29">
        <v>7</v>
      </c>
      <c r="J4" s="29">
        <v>12</v>
      </c>
      <c r="K4" s="29">
        <f>SUM(F4:J4)</f>
        <v>28.5</v>
      </c>
      <c r="L4" s="12">
        <v>28</v>
      </c>
      <c r="M4" s="12">
        <v>56.5</v>
      </c>
      <c r="N4" s="12" t="s">
        <v>206</v>
      </c>
    </row>
    <row r="5" spans="1:14" ht="47.25" customHeight="1">
      <c r="A5" s="14">
        <v>2</v>
      </c>
      <c r="B5" s="19" t="s">
        <v>173</v>
      </c>
      <c r="C5" s="19" t="s">
        <v>174</v>
      </c>
      <c r="D5" s="15" t="s">
        <v>61</v>
      </c>
      <c r="E5" s="16" t="s">
        <v>71</v>
      </c>
      <c r="F5" s="29">
        <v>0</v>
      </c>
      <c r="G5" s="29">
        <v>0.5</v>
      </c>
      <c r="H5" s="30">
        <v>0</v>
      </c>
      <c r="I5" s="30">
        <v>3</v>
      </c>
      <c r="J5" s="30">
        <v>0</v>
      </c>
      <c r="K5" s="30">
        <f>SUM(F5:J5)</f>
        <v>3.5</v>
      </c>
      <c r="L5" s="25" t="s">
        <v>211</v>
      </c>
      <c r="M5" s="42"/>
      <c r="N5" s="42"/>
    </row>
    <row r="6" spans="1:14" ht="47.25" customHeight="1">
      <c r="A6" s="14">
        <v>3</v>
      </c>
      <c r="B6" s="19" t="s">
        <v>173</v>
      </c>
      <c r="C6" s="19" t="s">
        <v>79</v>
      </c>
      <c r="D6" s="15" t="s">
        <v>61</v>
      </c>
      <c r="E6" s="16" t="s">
        <v>71</v>
      </c>
      <c r="F6" s="29">
        <v>0</v>
      </c>
      <c r="G6" s="29">
        <v>0</v>
      </c>
      <c r="H6" s="30">
        <v>0</v>
      </c>
      <c r="I6" s="30">
        <v>1</v>
      </c>
      <c r="J6" s="30">
        <v>0</v>
      </c>
      <c r="K6" s="30">
        <v>1</v>
      </c>
      <c r="L6" s="25" t="s">
        <v>211</v>
      </c>
      <c r="M6" s="42"/>
      <c r="N6" s="42"/>
    </row>
    <row r="7" spans="1:14" ht="40.5" customHeight="1">
      <c r="A7" s="14">
        <v>4</v>
      </c>
      <c r="B7" s="19" t="s">
        <v>98</v>
      </c>
      <c r="C7" s="19" t="s">
        <v>10</v>
      </c>
      <c r="D7" s="16" t="s">
        <v>113</v>
      </c>
      <c r="E7" s="16" t="s">
        <v>191</v>
      </c>
      <c r="F7" s="29">
        <v>0.5</v>
      </c>
      <c r="G7" s="29">
        <v>0</v>
      </c>
      <c r="H7" s="30">
        <v>0</v>
      </c>
      <c r="I7" s="30">
        <v>0</v>
      </c>
      <c r="J7" s="30">
        <v>0</v>
      </c>
      <c r="K7" s="30">
        <v>0.5</v>
      </c>
      <c r="L7" s="25" t="s">
        <v>211</v>
      </c>
      <c r="M7" s="42"/>
      <c r="N7" s="42"/>
    </row>
    <row r="8" spans="1:14" ht="54" customHeight="1">
      <c r="A8" s="14">
        <v>5</v>
      </c>
      <c r="B8" s="19" t="s">
        <v>89</v>
      </c>
      <c r="C8" s="19" t="s">
        <v>90</v>
      </c>
      <c r="D8" s="16" t="s">
        <v>112</v>
      </c>
      <c r="E8" s="16" t="s">
        <v>188</v>
      </c>
      <c r="F8" s="29">
        <v>0.5</v>
      </c>
      <c r="G8" s="30">
        <v>0</v>
      </c>
      <c r="H8" s="30">
        <v>0</v>
      </c>
      <c r="I8" s="30">
        <v>0</v>
      </c>
      <c r="J8" s="30">
        <v>0</v>
      </c>
      <c r="K8" s="30">
        <v>0.5</v>
      </c>
      <c r="L8" s="25" t="s">
        <v>211</v>
      </c>
      <c r="M8" s="42"/>
      <c r="N8" s="42"/>
    </row>
    <row r="9" spans="1:14" ht="47.25">
      <c r="A9" s="14">
        <v>6</v>
      </c>
      <c r="B9" s="19" t="s">
        <v>96</v>
      </c>
      <c r="C9" s="19" t="s">
        <v>14</v>
      </c>
      <c r="D9" s="16" t="s">
        <v>112</v>
      </c>
      <c r="E9" s="16" t="s">
        <v>188</v>
      </c>
      <c r="F9" s="31">
        <v>0</v>
      </c>
      <c r="G9" s="32">
        <v>0</v>
      </c>
      <c r="H9" s="32">
        <v>0</v>
      </c>
      <c r="I9" s="32">
        <v>0.5</v>
      </c>
      <c r="J9" s="32">
        <v>0</v>
      </c>
      <c r="K9" s="32">
        <f>SUM(F9:J9)</f>
        <v>0.5</v>
      </c>
      <c r="L9" s="25" t="s">
        <v>212</v>
      </c>
      <c r="M9" s="42"/>
      <c r="N9" s="42"/>
    </row>
    <row r="10" spans="1:14" ht="31.5">
      <c r="A10" s="14">
        <v>7</v>
      </c>
      <c r="B10" s="19" t="s">
        <v>80</v>
      </c>
      <c r="C10" s="19" t="s">
        <v>81</v>
      </c>
      <c r="D10" s="16" t="s">
        <v>59</v>
      </c>
      <c r="E10" s="16" t="s">
        <v>187</v>
      </c>
      <c r="F10" s="29">
        <v>0</v>
      </c>
      <c r="G10" s="29">
        <v>0</v>
      </c>
      <c r="H10" s="30">
        <v>0</v>
      </c>
      <c r="I10" s="30">
        <v>0</v>
      </c>
      <c r="J10" s="30">
        <v>0</v>
      </c>
      <c r="K10" s="30">
        <v>0</v>
      </c>
      <c r="L10" s="25" t="s">
        <v>212</v>
      </c>
      <c r="M10" s="42"/>
      <c r="N10" s="42"/>
    </row>
    <row r="11" spans="1:14" ht="31.5">
      <c r="A11" s="14">
        <v>8</v>
      </c>
      <c r="B11" s="20" t="s">
        <v>83</v>
      </c>
      <c r="C11" s="20" t="s">
        <v>84</v>
      </c>
      <c r="D11" s="16" t="s">
        <v>56</v>
      </c>
      <c r="E11" s="16" t="s">
        <v>68</v>
      </c>
      <c r="F11" s="29">
        <v>0</v>
      </c>
      <c r="G11" s="29">
        <v>0</v>
      </c>
      <c r="H11" s="30">
        <v>0</v>
      </c>
      <c r="I11" s="30">
        <v>0</v>
      </c>
      <c r="J11" s="30">
        <v>0</v>
      </c>
      <c r="K11" s="30">
        <v>0</v>
      </c>
      <c r="L11" s="25" t="s">
        <v>211</v>
      </c>
      <c r="M11" s="42"/>
      <c r="N11" s="42"/>
    </row>
    <row r="12" spans="1:14" ht="47.25">
      <c r="A12" s="14">
        <v>9</v>
      </c>
      <c r="B12" s="21" t="s">
        <v>107</v>
      </c>
      <c r="C12" s="19" t="s">
        <v>108</v>
      </c>
      <c r="D12" s="16" t="s">
        <v>116</v>
      </c>
      <c r="E12" s="16" t="s">
        <v>189</v>
      </c>
      <c r="F12" s="29">
        <v>0</v>
      </c>
      <c r="G12" s="29">
        <v>0</v>
      </c>
      <c r="H12" s="30">
        <v>0</v>
      </c>
      <c r="I12" s="30">
        <v>0</v>
      </c>
      <c r="J12" s="30">
        <v>0</v>
      </c>
      <c r="K12" s="30">
        <v>0</v>
      </c>
      <c r="L12" s="25" t="s">
        <v>211</v>
      </c>
      <c r="M12" s="42"/>
      <c r="N12" s="42"/>
    </row>
    <row r="13" spans="1:14" ht="47.25">
      <c r="A13" s="14">
        <v>10</v>
      </c>
      <c r="B13" s="19" t="s">
        <v>86</v>
      </c>
      <c r="C13" s="19" t="s">
        <v>87</v>
      </c>
      <c r="D13" s="16" t="s">
        <v>112</v>
      </c>
      <c r="E13" s="16" t="s">
        <v>188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5" t="s">
        <v>211</v>
      </c>
      <c r="M13" s="42"/>
      <c r="N13" s="42"/>
    </row>
    <row r="14" spans="1:14" ht="31.5">
      <c r="A14" s="14">
        <v>11</v>
      </c>
      <c r="B14" s="19" t="s">
        <v>95</v>
      </c>
      <c r="C14" s="19" t="s">
        <v>14</v>
      </c>
      <c r="D14" s="16" t="s">
        <v>111</v>
      </c>
      <c r="E14" s="16" t="s">
        <v>70</v>
      </c>
      <c r="F14" s="29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5" t="s">
        <v>212</v>
      </c>
      <c r="M14" s="42"/>
      <c r="N14" s="42"/>
    </row>
    <row r="15" spans="1:14" ht="31.5">
      <c r="A15" s="14">
        <v>12</v>
      </c>
      <c r="B15" s="19" t="s">
        <v>93</v>
      </c>
      <c r="C15" s="19" t="s">
        <v>94</v>
      </c>
      <c r="D15" s="16" t="s">
        <v>114</v>
      </c>
      <c r="E15" s="16" t="s">
        <v>69</v>
      </c>
      <c r="F15" s="29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5" t="s">
        <v>212</v>
      </c>
      <c r="M15" s="42"/>
      <c r="N15" s="42"/>
    </row>
    <row r="16" spans="1:14" ht="47.25">
      <c r="A16" s="14">
        <v>13</v>
      </c>
      <c r="B16" s="19" t="s">
        <v>91</v>
      </c>
      <c r="C16" s="19" t="s">
        <v>31</v>
      </c>
      <c r="D16" s="16" t="s">
        <v>112</v>
      </c>
      <c r="E16" s="16" t="s">
        <v>188</v>
      </c>
      <c r="F16" s="29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25" t="s">
        <v>211</v>
      </c>
      <c r="M16" s="42"/>
      <c r="N16" s="42"/>
    </row>
    <row r="17" spans="1:14" ht="31.5">
      <c r="A17" s="14">
        <v>14</v>
      </c>
      <c r="B17" s="19" t="s">
        <v>85</v>
      </c>
      <c r="C17" s="19" t="s">
        <v>52</v>
      </c>
      <c r="D17" s="16" t="s">
        <v>111</v>
      </c>
      <c r="E17" s="16" t="s">
        <v>70</v>
      </c>
      <c r="F17" s="29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25" t="s">
        <v>212</v>
      </c>
      <c r="M17" s="42"/>
      <c r="N17" s="42"/>
    </row>
    <row r="18" spans="1:14" ht="31.5">
      <c r="A18" s="14">
        <v>15</v>
      </c>
      <c r="B18" s="19" t="s">
        <v>105</v>
      </c>
      <c r="C18" s="19" t="s">
        <v>106</v>
      </c>
      <c r="D18" s="16" t="s">
        <v>61</v>
      </c>
      <c r="E18" s="16" t="s">
        <v>71</v>
      </c>
      <c r="F18" s="29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25" t="s">
        <v>211</v>
      </c>
      <c r="M18" s="42"/>
      <c r="N18" s="42"/>
    </row>
    <row r="19" spans="1:14" ht="31.5">
      <c r="A19" s="14">
        <v>16</v>
      </c>
      <c r="B19" s="19" t="s">
        <v>92</v>
      </c>
      <c r="C19" s="19" t="s">
        <v>10</v>
      </c>
      <c r="D19" s="16" t="s">
        <v>59</v>
      </c>
      <c r="E19" s="16" t="s">
        <v>185</v>
      </c>
      <c r="F19" s="29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25" t="s">
        <v>211</v>
      </c>
      <c r="M19" s="42"/>
      <c r="N19" s="42"/>
    </row>
    <row r="20" spans="1:14" ht="47.25">
      <c r="A20" s="14">
        <v>17</v>
      </c>
      <c r="B20" s="22" t="s">
        <v>102</v>
      </c>
      <c r="C20" s="22" t="s">
        <v>44</v>
      </c>
      <c r="D20" s="16" t="s">
        <v>65</v>
      </c>
      <c r="E20" s="16" t="s">
        <v>73</v>
      </c>
      <c r="F20" s="29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25" t="s">
        <v>212</v>
      </c>
      <c r="M20" s="42"/>
      <c r="N20" s="42"/>
    </row>
    <row r="21" spans="1:14" ht="47.25">
      <c r="A21" s="14">
        <v>18</v>
      </c>
      <c r="B21" s="19" t="s">
        <v>88</v>
      </c>
      <c r="C21" s="19" t="s">
        <v>18</v>
      </c>
      <c r="D21" s="16" t="s">
        <v>113</v>
      </c>
      <c r="E21" s="16" t="s">
        <v>191</v>
      </c>
      <c r="F21" s="29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5" t="s">
        <v>211</v>
      </c>
      <c r="M21" s="42"/>
      <c r="N21" s="42"/>
    </row>
    <row r="22" spans="1:14" ht="31.5">
      <c r="A22" s="14">
        <v>19</v>
      </c>
      <c r="B22" s="19" t="s">
        <v>82</v>
      </c>
      <c r="C22" s="19" t="s">
        <v>21</v>
      </c>
      <c r="D22" s="16" t="s">
        <v>59</v>
      </c>
      <c r="E22" s="16" t="s">
        <v>185</v>
      </c>
      <c r="F22" s="29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25" t="s">
        <v>212</v>
      </c>
      <c r="M22" s="42"/>
      <c r="N22" s="42"/>
    </row>
    <row r="23" spans="1:14" ht="31.5">
      <c r="A23" s="14">
        <v>20</v>
      </c>
      <c r="B23" s="19" t="s">
        <v>78</v>
      </c>
      <c r="C23" s="19" t="s">
        <v>79</v>
      </c>
      <c r="D23" s="16" t="s">
        <v>59</v>
      </c>
      <c r="E23" s="16" t="s">
        <v>187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25" t="s">
        <v>211</v>
      </c>
      <c r="M23" s="42"/>
      <c r="N23" s="42"/>
    </row>
    <row r="24" spans="1:14" ht="31.5">
      <c r="A24" s="14">
        <v>21</v>
      </c>
      <c r="B24" s="23" t="s">
        <v>101</v>
      </c>
      <c r="C24" s="23" t="s">
        <v>27</v>
      </c>
      <c r="D24" s="16" t="s">
        <v>56</v>
      </c>
      <c r="E24" s="16" t="s">
        <v>68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5" t="s">
        <v>212</v>
      </c>
      <c r="M24" s="42"/>
      <c r="N24" s="42"/>
    </row>
    <row r="25" spans="1:14" ht="31.5">
      <c r="A25" s="14">
        <v>22</v>
      </c>
      <c r="B25" s="19" t="s">
        <v>99</v>
      </c>
      <c r="C25" s="19" t="s">
        <v>100</v>
      </c>
      <c r="D25" s="16" t="s">
        <v>110</v>
      </c>
      <c r="E25" s="16" t="s">
        <v>74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25" t="s">
        <v>211</v>
      </c>
      <c r="M25" s="42"/>
      <c r="N25" s="42"/>
    </row>
    <row r="26" spans="1:14" ht="47.25">
      <c r="A26" s="14">
        <v>23</v>
      </c>
      <c r="B26" s="19" t="s">
        <v>97</v>
      </c>
      <c r="C26" s="19" t="s">
        <v>197</v>
      </c>
      <c r="D26" s="16" t="s">
        <v>115</v>
      </c>
      <c r="E26" s="16" t="s">
        <v>117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25" t="s">
        <v>211</v>
      </c>
      <c r="M26" s="42"/>
      <c r="N26" s="42"/>
    </row>
    <row r="27" spans="1:14" ht="47.25">
      <c r="A27" s="14">
        <v>24</v>
      </c>
      <c r="B27" s="16" t="s">
        <v>103</v>
      </c>
      <c r="C27" s="16" t="s">
        <v>104</v>
      </c>
      <c r="D27" s="16" t="s">
        <v>65</v>
      </c>
      <c r="E27" s="16" t="s">
        <v>73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25" t="s">
        <v>212</v>
      </c>
      <c r="M27" s="42"/>
      <c r="N27" s="42"/>
    </row>
    <row r="28" spans="1:14" ht="31.5">
      <c r="A28" s="14">
        <v>25</v>
      </c>
      <c r="B28" s="19" t="s">
        <v>194</v>
      </c>
      <c r="C28" s="19" t="s">
        <v>198</v>
      </c>
      <c r="D28" s="16" t="s">
        <v>195</v>
      </c>
      <c r="E28" s="16" t="s">
        <v>196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25" t="s">
        <v>211</v>
      </c>
      <c r="M28" s="42"/>
      <c r="N28" s="42"/>
    </row>
    <row r="29" spans="1:14" ht="30">
      <c r="A29" s="14">
        <v>26</v>
      </c>
      <c r="B29" s="27" t="s">
        <v>199</v>
      </c>
      <c r="C29" s="27" t="s">
        <v>200</v>
      </c>
      <c r="D29" s="15" t="s">
        <v>61</v>
      </c>
      <c r="E29" s="28" t="s">
        <v>71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5" t="s">
        <v>211</v>
      </c>
      <c r="M29" s="42"/>
      <c r="N29" s="42"/>
    </row>
    <row r="30" spans="2:5" ht="15">
      <c r="B30" s="1"/>
      <c r="C30" s="1"/>
      <c r="D30" s="1"/>
      <c r="E30" s="1"/>
    </row>
    <row r="31" spans="2:5" ht="15.75">
      <c r="B31" s="45" t="s">
        <v>203</v>
      </c>
      <c r="C31" s="46"/>
      <c r="D31" s="68" t="s">
        <v>220</v>
      </c>
      <c r="E31" s="1"/>
    </row>
    <row r="32" spans="2:5" ht="15">
      <c r="B32" s="1"/>
      <c r="C32" s="1"/>
      <c r="D32" s="69"/>
      <c r="E32" s="1"/>
    </row>
    <row r="33" spans="2:5" ht="15">
      <c r="B33" s="47" t="s">
        <v>204</v>
      </c>
      <c r="C33" s="48"/>
      <c r="D33" s="69" t="s">
        <v>221</v>
      </c>
      <c r="E33" s="1"/>
    </row>
    <row r="34" spans="2:5" ht="15">
      <c r="B34" s="1"/>
      <c r="C34" s="1"/>
      <c r="D34" s="70" t="s">
        <v>222</v>
      </c>
      <c r="E34" s="1"/>
    </row>
    <row r="35" spans="2:5" ht="15">
      <c r="B35" s="1"/>
      <c r="C35" s="1"/>
      <c r="D35" s="70" t="s">
        <v>223</v>
      </c>
      <c r="E35" s="1"/>
    </row>
    <row r="36" spans="2:5" ht="15">
      <c r="B36" s="1"/>
      <c r="C36" s="1"/>
      <c r="D36" s="70" t="s">
        <v>224</v>
      </c>
      <c r="E36" s="1"/>
    </row>
  </sheetData>
  <sheetProtection/>
  <mergeCells count="8">
    <mergeCell ref="L1:L3"/>
    <mergeCell ref="M1:M3"/>
    <mergeCell ref="N1:N3"/>
    <mergeCell ref="B31:C31"/>
    <mergeCell ref="B33:C33"/>
    <mergeCell ref="A1:E2"/>
    <mergeCell ref="F1:J2"/>
    <mergeCell ref="K1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L8" sqref="L8:L24"/>
    </sheetView>
  </sheetViews>
  <sheetFormatPr defaultColWidth="9.140625" defaultRowHeight="15"/>
  <cols>
    <col min="1" max="1" width="5.7109375" style="0" customWidth="1"/>
    <col min="2" max="2" width="13.57421875" style="0" customWidth="1"/>
    <col min="3" max="3" width="11.57421875" style="0" customWidth="1"/>
    <col min="4" max="4" width="20.140625" style="0" customWidth="1"/>
    <col min="5" max="5" width="17.00390625" style="0" customWidth="1"/>
    <col min="6" max="6" width="8.421875" style="0" customWidth="1"/>
    <col min="7" max="8" width="7.28125" style="0" customWidth="1"/>
    <col min="9" max="9" width="7.57421875" style="0" customWidth="1"/>
    <col min="10" max="10" width="7.28125" style="0" customWidth="1"/>
    <col min="12" max="12" width="14.57421875" style="0" customWidth="1"/>
    <col min="14" max="14" width="13.28125" style="0" customWidth="1"/>
  </cols>
  <sheetData>
    <row r="1" spans="1:14" ht="15" customHeight="1">
      <c r="A1" s="65" t="s">
        <v>216</v>
      </c>
      <c r="B1" s="66"/>
      <c r="C1" s="66"/>
      <c r="D1" s="66"/>
      <c r="E1" s="66"/>
      <c r="F1" s="55" t="s">
        <v>192</v>
      </c>
      <c r="G1" s="56"/>
      <c r="H1" s="56"/>
      <c r="I1" s="56"/>
      <c r="J1" s="56"/>
      <c r="K1" s="44" t="s">
        <v>229</v>
      </c>
      <c r="L1" s="58" t="s">
        <v>214</v>
      </c>
      <c r="M1" s="44" t="s">
        <v>210</v>
      </c>
      <c r="N1" s="58" t="s">
        <v>215</v>
      </c>
    </row>
    <row r="2" spans="1:14" ht="57" customHeight="1">
      <c r="A2" s="66"/>
      <c r="B2" s="66"/>
      <c r="C2" s="66"/>
      <c r="D2" s="66"/>
      <c r="E2" s="66"/>
      <c r="F2" s="56"/>
      <c r="G2" s="56"/>
      <c r="H2" s="56"/>
      <c r="I2" s="56"/>
      <c r="J2" s="56"/>
      <c r="K2" s="44"/>
      <c r="L2" s="58"/>
      <c r="M2" s="44"/>
      <c r="N2" s="58"/>
    </row>
    <row r="3" spans="1:14" ht="15">
      <c r="A3" s="11" t="s">
        <v>0</v>
      </c>
      <c r="B3" s="11" t="s">
        <v>1</v>
      </c>
      <c r="C3" s="11" t="s">
        <v>2</v>
      </c>
      <c r="D3" s="11" t="s">
        <v>183</v>
      </c>
      <c r="E3" s="11" t="s">
        <v>3</v>
      </c>
      <c r="F3" s="11">
        <v>1</v>
      </c>
      <c r="G3" s="25">
        <v>2</v>
      </c>
      <c r="H3" s="25">
        <v>3</v>
      </c>
      <c r="I3" s="11">
        <v>4</v>
      </c>
      <c r="J3" s="11">
        <v>5</v>
      </c>
      <c r="K3" s="44"/>
      <c r="L3" s="58"/>
      <c r="M3" s="44"/>
      <c r="N3" s="58"/>
    </row>
    <row r="4" spans="1:14" ht="56.25" customHeight="1">
      <c r="A4" s="14">
        <v>1</v>
      </c>
      <c r="B4" s="15" t="s">
        <v>125</v>
      </c>
      <c r="C4" s="15" t="s">
        <v>33</v>
      </c>
      <c r="D4" s="21" t="s">
        <v>144</v>
      </c>
      <c r="E4" s="16" t="s">
        <v>69</v>
      </c>
      <c r="F4" s="35">
        <v>0</v>
      </c>
      <c r="G4" s="29">
        <v>7</v>
      </c>
      <c r="H4" s="29">
        <v>5.5</v>
      </c>
      <c r="I4" s="29">
        <v>0</v>
      </c>
      <c r="J4" s="29">
        <v>10.5</v>
      </c>
      <c r="K4" s="67">
        <f>SUM(F4:J4)</f>
        <v>23</v>
      </c>
      <c r="L4" s="43">
        <v>25</v>
      </c>
      <c r="M4" s="33">
        <f>SUM(K4:L4)</f>
        <v>48</v>
      </c>
      <c r="N4" s="40" t="s">
        <v>206</v>
      </c>
    </row>
    <row r="5" spans="1:14" ht="31.5">
      <c r="A5" s="14">
        <v>2</v>
      </c>
      <c r="B5" s="15" t="s">
        <v>184</v>
      </c>
      <c r="C5" s="15" t="s">
        <v>4</v>
      </c>
      <c r="D5" s="16" t="s">
        <v>61</v>
      </c>
      <c r="E5" s="16" t="s">
        <v>71</v>
      </c>
      <c r="F5" s="35">
        <v>0.5</v>
      </c>
      <c r="G5" s="29">
        <v>2</v>
      </c>
      <c r="H5" s="29">
        <v>3.5</v>
      </c>
      <c r="I5" s="29">
        <v>1</v>
      </c>
      <c r="J5" s="29">
        <v>0</v>
      </c>
      <c r="K5" s="67">
        <f>SUM(F5:J5)</f>
        <v>7</v>
      </c>
      <c r="L5" s="43">
        <v>29</v>
      </c>
      <c r="M5" s="33">
        <f>SUM(K5:L5)</f>
        <v>36</v>
      </c>
      <c r="N5" s="43" t="s">
        <v>207</v>
      </c>
    </row>
    <row r="6" spans="1:14" ht="31.5">
      <c r="A6" s="14">
        <v>3</v>
      </c>
      <c r="B6" s="15" t="s">
        <v>128</v>
      </c>
      <c r="C6" s="15" t="s">
        <v>129</v>
      </c>
      <c r="D6" s="21" t="s">
        <v>61</v>
      </c>
      <c r="E6" s="16" t="s">
        <v>71</v>
      </c>
      <c r="F6" s="35">
        <v>0.5</v>
      </c>
      <c r="G6" s="29">
        <v>3.5</v>
      </c>
      <c r="H6" s="29">
        <v>3.5</v>
      </c>
      <c r="I6" s="29">
        <v>0</v>
      </c>
      <c r="J6" s="29">
        <v>0</v>
      </c>
      <c r="K6" s="67">
        <f>SUM(F6:J6)</f>
        <v>7.5</v>
      </c>
      <c r="L6" s="43">
        <v>28</v>
      </c>
      <c r="M6" s="33">
        <f>SUM(K6:L6)</f>
        <v>35.5</v>
      </c>
      <c r="N6" s="43" t="s">
        <v>207</v>
      </c>
    </row>
    <row r="7" spans="1:14" ht="50.25" customHeight="1">
      <c r="A7" s="14">
        <v>4</v>
      </c>
      <c r="B7" s="15" t="s">
        <v>124</v>
      </c>
      <c r="C7" s="15" t="s">
        <v>37</v>
      </c>
      <c r="D7" s="16" t="s">
        <v>144</v>
      </c>
      <c r="E7" s="16" t="s">
        <v>69</v>
      </c>
      <c r="F7" s="35">
        <v>0</v>
      </c>
      <c r="G7" s="29">
        <v>4</v>
      </c>
      <c r="H7" s="29">
        <v>2</v>
      </c>
      <c r="I7" s="29">
        <v>0</v>
      </c>
      <c r="J7" s="29">
        <v>2</v>
      </c>
      <c r="K7" s="67">
        <f>SUM(F7:J7)</f>
        <v>8</v>
      </c>
      <c r="L7" s="43">
        <v>23</v>
      </c>
      <c r="M7" s="33">
        <f>SUM(K7:L7)</f>
        <v>31</v>
      </c>
      <c r="N7" s="43" t="s">
        <v>207</v>
      </c>
    </row>
    <row r="8" spans="1:14" ht="47.25">
      <c r="A8" s="14">
        <v>5</v>
      </c>
      <c r="B8" s="15" t="s">
        <v>134</v>
      </c>
      <c r="C8" s="15" t="s">
        <v>12</v>
      </c>
      <c r="D8" s="21" t="s">
        <v>59</v>
      </c>
      <c r="E8" s="16" t="s">
        <v>187</v>
      </c>
      <c r="F8" s="35">
        <v>0.5</v>
      </c>
      <c r="G8" s="29">
        <v>0</v>
      </c>
      <c r="H8" s="30">
        <v>3.5</v>
      </c>
      <c r="I8" s="30">
        <v>0</v>
      </c>
      <c r="J8" s="30">
        <v>0</v>
      </c>
      <c r="K8" s="33">
        <f>SUM(F8:J8)</f>
        <v>4</v>
      </c>
      <c r="L8" s="41" t="s">
        <v>211</v>
      </c>
      <c r="M8" s="42"/>
      <c r="N8" s="42"/>
    </row>
    <row r="9" spans="1:14" ht="47.25">
      <c r="A9" s="14">
        <v>6</v>
      </c>
      <c r="B9" s="15" t="s">
        <v>131</v>
      </c>
      <c r="C9" s="15" t="s">
        <v>132</v>
      </c>
      <c r="D9" s="21" t="s">
        <v>112</v>
      </c>
      <c r="E9" s="16" t="s">
        <v>188</v>
      </c>
      <c r="F9" s="34">
        <v>0.5</v>
      </c>
      <c r="G9" s="30">
        <v>0.5</v>
      </c>
      <c r="H9" s="30">
        <v>3</v>
      </c>
      <c r="I9" s="30">
        <v>0</v>
      </c>
      <c r="J9" s="30">
        <v>0</v>
      </c>
      <c r="K9" s="33">
        <f>SUM(F9:J9)</f>
        <v>4</v>
      </c>
      <c r="L9" s="41" t="s">
        <v>212</v>
      </c>
      <c r="M9" s="42"/>
      <c r="N9" s="42"/>
    </row>
    <row r="10" spans="1:14" ht="31.5">
      <c r="A10" s="14">
        <v>7</v>
      </c>
      <c r="B10" s="15" t="s">
        <v>175</v>
      </c>
      <c r="C10" s="15" t="s">
        <v>36</v>
      </c>
      <c r="D10" s="21" t="s">
        <v>61</v>
      </c>
      <c r="E10" s="16" t="s">
        <v>71</v>
      </c>
      <c r="F10" s="35">
        <v>0</v>
      </c>
      <c r="G10" s="30">
        <v>0</v>
      </c>
      <c r="H10" s="30">
        <v>3.5</v>
      </c>
      <c r="I10" s="30">
        <v>0</v>
      </c>
      <c r="J10" s="30">
        <v>0</v>
      </c>
      <c r="K10" s="33">
        <f>SUM(F10:J10)</f>
        <v>3.5</v>
      </c>
      <c r="L10" s="41" t="s">
        <v>212</v>
      </c>
      <c r="M10" s="42"/>
      <c r="N10" s="42"/>
    </row>
    <row r="11" spans="1:14" ht="47.25">
      <c r="A11" s="14">
        <v>8</v>
      </c>
      <c r="B11" s="15" t="s">
        <v>122</v>
      </c>
      <c r="C11" s="15" t="s">
        <v>35</v>
      </c>
      <c r="D11" s="21" t="s">
        <v>143</v>
      </c>
      <c r="E11" s="16" t="s">
        <v>147</v>
      </c>
      <c r="F11" s="35">
        <v>0</v>
      </c>
      <c r="G11" s="30">
        <v>0.5</v>
      </c>
      <c r="H11" s="30">
        <v>3</v>
      </c>
      <c r="I11" s="30">
        <v>0</v>
      </c>
      <c r="J11" s="30">
        <v>0</v>
      </c>
      <c r="K11" s="33">
        <f>SUM(F11:J11)</f>
        <v>3.5</v>
      </c>
      <c r="L11" s="41" t="s">
        <v>212</v>
      </c>
      <c r="M11" s="42"/>
      <c r="N11" s="42"/>
    </row>
    <row r="12" spans="1:14" ht="31.5">
      <c r="A12" s="14">
        <v>9</v>
      </c>
      <c r="B12" s="15" t="s">
        <v>139</v>
      </c>
      <c r="C12" s="15" t="s">
        <v>140</v>
      </c>
      <c r="D12" s="21" t="s">
        <v>61</v>
      </c>
      <c r="E12" s="16" t="s">
        <v>71</v>
      </c>
      <c r="F12" s="34">
        <v>0.5</v>
      </c>
      <c r="G12" s="30">
        <v>0.5</v>
      </c>
      <c r="H12" s="30">
        <v>0</v>
      </c>
      <c r="I12" s="30">
        <v>2</v>
      </c>
      <c r="J12" s="30">
        <v>0</v>
      </c>
      <c r="K12" s="33">
        <f>SUM(F12:J12)</f>
        <v>3</v>
      </c>
      <c r="L12" s="41" t="s">
        <v>211</v>
      </c>
      <c r="M12" s="42"/>
      <c r="N12" s="42"/>
    </row>
    <row r="13" spans="1:14" ht="31.5" customHeight="1">
      <c r="A13" s="14">
        <v>10</v>
      </c>
      <c r="B13" s="15" t="s">
        <v>118</v>
      </c>
      <c r="C13" s="15" t="s">
        <v>119</v>
      </c>
      <c r="D13" s="21" t="s">
        <v>59</v>
      </c>
      <c r="E13" s="16" t="s">
        <v>187</v>
      </c>
      <c r="F13" s="35">
        <v>1</v>
      </c>
      <c r="G13" s="29">
        <v>1</v>
      </c>
      <c r="H13" s="30">
        <v>0</v>
      </c>
      <c r="I13" s="30">
        <v>0</v>
      </c>
      <c r="J13" s="30">
        <v>0</v>
      </c>
      <c r="K13" s="33">
        <f>SUM(F13:J13)</f>
        <v>2</v>
      </c>
      <c r="L13" s="41" t="s">
        <v>212</v>
      </c>
      <c r="M13" s="42"/>
      <c r="N13" s="42"/>
    </row>
    <row r="14" spans="1:14" ht="31.5" customHeight="1">
      <c r="A14" s="14">
        <v>11</v>
      </c>
      <c r="B14" s="15" t="s">
        <v>120</v>
      </c>
      <c r="C14" s="15" t="s">
        <v>121</v>
      </c>
      <c r="D14" s="21" t="s">
        <v>142</v>
      </c>
      <c r="E14" s="16" t="s">
        <v>67</v>
      </c>
      <c r="F14" s="35">
        <v>0.5</v>
      </c>
      <c r="G14" s="30">
        <v>1.5</v>
      </c>
      <c r="H14" s="30">
        <v>0</v>
      </c>
      <c r="I14" s="30">
        <v>0</v>
      </c>
      <c r="J14" s="30">
        <v>0</v>
      </c>
      <c r="K14" s="33">
        <f>SUM(F14:J14)</f>
        <v>2</v>
      </c>
      <c r="L14" s="41" t="s">
        <v>211</v>
      </c>
      <c r="M14" s="42"/>
      <c r="N14" s="42"/>
    </row>
    <row r="15" spans="1:14" ht="47.25">
      <c r="A15" s="14">
        <v>12</v>
      </c>
      <c r="B15" s="23" t="s">
        <v>181</v>
      </c>
      <c r="C15" s="23" t="s">
        <v>141</v>
      </c>
      <c r="D15" s="21" t="s">
        <v>113</v>
      </c>
      <c r="E15" s="16" t="s">
        <v>182</v>
      </c>
      <c r="F15" s="35">
        <v>0.5</v>
      </c>
      <c r="G15" s="30">
        <v>0.5</v>
      </c>
      <c r="H15" s="30">
        <v>0</v>
      </c>
      <c r="I15" s="30">
        <v>0.5</v>
      </c>
      <c r="J15" s="30">
        <v>0.5</v>
      </c>
      <c r="K15" s="33">
        <f>SUM(F15:J15)</f>
        <v>2</v>
      </c>
      <c r="L15" s="41" t="s">
        <v>211</v>
      </c>
      <c r="M15" s="42"/>
      <c r="N15" s="42"/>
    </row>
    <row r="16" spans="1:14" ht="44.25" customHeight="1">
      <c r="A16" s="14">
        <v>13</v>
      </c>
      <c r="B16" s="15" t="s">
        <v>123</v>
      </c>
      <c r="C16" s="15" t="s">
        <v>4</v>
      </c>
      <c r="D16" s="21" t="s">
        <v>65</v>
      </c>
      <c r="E16" s="16" t="s">
        <v>73</v>
      </c>
      <c r="F16" s="35">
        <v>0.5</v>
      </c>
      <c r="G16" s="29">
        <v>0</v>
      </c>
      <c r="H16" s="30">
        <v>0</v>
      </c>
      <c r="I16" s="30">
        <v>0</v>
      </c>
      <c r="J16" s="30">
        <v>0</v>
      </c>
      <c r="K16" s="33">
        <f>SUM(F16:J16)</f>
        <v>0.5</v>
      </c>
      <c r="L16" s="41" t="s">
        <v>211</v>
      </c>
      <c r="M16" s="42"/>
      <c r="N16" s="42"/>
    </row>
    <row r="17" spans="1:14" ht="51.75" customHeight="1">
      <c r="A17" s="14">
        <v>14</v>
      </c>
      <c r="B17" s="16" t="s">
        <v>137</v>
      </c>
      <c r="C17" s="15" t="s">
        <v>138</v>
      </c>
      <c r="D17" s="21" t="s">
        <v>116</v>
      </c>
      <c r="E17" s="16" t="s">
        <v>189</v>
      </c>
      <c r="F17" s="35">
        <v>0</v>
      </c>
      <c r="G17" s="29">
        <v>0.5</v>
      </c>
      <c r="H17" s="30">
        <v>0</v>
      </c>
      <c r="I17" s="30">
        <v>0</v>
      </c>
      <c r="J17" s="30">
        <v>0</v>
      </c>
      <c r="K17" s="33">
        <f>SUM(F17:J17)</f>
        <v>0.5</v>
      </c>
      <c r="L17" s="41" t="s">
        <v>212</v>
      </c>
      <c r="M17" s="42"/>
      <c r="N17" s="42"/>
    </row>
    <row r="18" spans="1:14" ht="45.75" customHeight="1">
      <c r="A18" s="14">
        <v>15</v>
      </c>
      <c r="B18" s="16" t="s">
        <v>130</v>
      </c>
      <c r="C18" s="15" t="s">
        <v>79</v>
      </c>
      <c r="D18" s="21" t="s">
        <v>116</v>
      </c>
      <c r="E18" s="16" t="s">
        <v>189</v>
      </c>
      <c r="F18" s="35">
        <v>0</v>
      </c>
      <c r="G18" s="30">
        <v>0.5</v>
      </c>
      <c r="H18" s="30">
        <v>0</v>
      </c>
      <c r="I18" s="30">
        <v>0</v>
      </c>
      <c r="J18" s="30">
        <v>0</v>
      </c>
      <c r="K18" s="33">
        <f>SUM(F18:J18)</f>
        <v>0.5</v>
      </c>
      <c r="L18" s="41" t="s">
        <v>211</v>
      </c>
      <c r="M18" s="42"/>
      <c r="N18" s="42"/>
    </row>
    <row r="19" spans="1:14" ht="47.25">
      <c r="A19" s="14">
        <v>16</v>
      </c>
      <c r="B19" s="15" t="s">
        <v>127</v>
      </c>
      <c r="C19" s="15" t="s">
        <v>81</v>
      </c>
      <c r="D19" s="21" t="s">
        <v>112</v>
      </c>
      <c r="E19" s="16" t="s">
        <v>188</v>
      </c>
      <c r="F19" s="35">
        <v>0</v>
      </c>
      <c r="G19" s="30">
        <v>0.5</v>
      </c>
      <c r="H19" s="30">
        <v>0</v>
      </c>
      <c r="I19" s="30">
        <v>0</v>
      </c>
      <c r="J19" s="30">
        <v>0</v>
      </c>
      <c r="K19" s="33">
        <f>SUM(F19:J19)</f>
        <v>0.5</v>
      </c>
      <c r="L19" s="41" t="s">
        <v>212</v>
      </c>
      <c r="M19" s="42"/>
      <c r="N19" s="42"/>
    </row>
    <row r="20" spans="1:14" ht="31.5">
      <c r="A20" s="14">
        <v>17</v>
      </c>
      <c r="B20" s="15" t="s">
        <v>136</v>
      </c>
      <c r="C20" s="15" t="s">
        <v>84</v>
      </c>
      <c r="D20" s="21" t="s">
        <v>145</v>
      </c>
      <c r="E20" s="16" t="s">
        <v>148</v>
      </c>
      <c r="F20" s="35">
        <v>0</v>
      </c>
      <c r="G20" s="30">
        <v>0.5</v>
      </c>
      <c r="H20" s="30">
        <v>0</v>
      </c>
      <c r="I20" s="30">
        <v>0</v>
      </c>
      <c r="J20" s="30">
        <v>0</v>
      </c>
      <c r="K20" s="33">
        <f>SUM(F20:J20)</f>
        <v>0.5</v>
      </c>
      <c r="L20" s="41" t="s">
        <v>211</v>
      </c>
      <c r="M20" s="42"/>
      <c r="N20" s="42"/>
    </row>
    <row r="21" spans="1:14" ht="47.25">
      <c r="A21" s="14">
        <v>18</v>
      </c>
      <c r="B21" s="15" t="s">
        <v>135</v>
      </c>
      <c r="C21" s="15" t="s">
        <v>38</v>
      </c>
      <c r="D21" s="21" t="s">
        <v>54</v>
      </c>
      <c r="E21" s="16" t="s">
        <v>186</v>
      </c>
      <c r="F21" s="35">
        <v>0</v>
      </c>
      <c r="G21" s="30">
        <v>0.5</v>
      </c>
      <c r="H21" s="30">
        <v>0</v>
      </c>
      <c r="I21" s="30">
        <v>0</v>
      </c>
      <c r="J21" s="30">
        <v>0</v>
      </c>
      <c r="K21" s="33">
        <f>SUM(F21:J21)</f>
        <v>0.5</v>
      </c>
      <c r="L21" s="41" t="s">
        <v>212</v>
      </c>
      <c r="M21" s="42"/>
      <c r="N21" s="42"/>
    </row>
    <row r="22" spans="1:14" ht="47.25">
      <c r="A22" s="14">
        <v>19</v>
      </c>
      <c r="B22" s="15" t="s">
        <v>133</v>
      </c>
      <c r="C22" s="15" t="s">
        <v>23</v>
      </c>
      <c r="D22" s="21" t="s">
        <v>112</v>
      </c>
      <c r="E22" s="16" t="s">
        <v>188</v>
      </c>
      <c r="F22" s="34">
        <v>0</v>
      </c>
      <c r="G22" s="30">
        <v>0</v>
      </c>
      <c r="H22" s="30">
        <v>0.5</v>
      </c>
      <c r="I22" s="30">
        <v>0</v>
      </c>
      <c r="J22" s="30">
        <v>0</v>
      </c>
      <c r="K22" s="33">
        <f>SUM(F22:J22)</f>
        <v>0.5</v>
      </c>
      <c r="L22" s="41" t="s">
        <v>212</v>
      </c>
      <c r="M22" s="42"/>
      <c r="N22" s="42"/>
    </row>
    <row r="23" spans="1:14" ht="31.5">
      <c r="A23" s="14">
        <v>20</v>
      </c>
      <c r="B23" s="15" t="s">
        <v>172</v>
      </c>
      <c r="C23" s="15" t="s">
        <v>12</v>
      </c>
      <c r="D23" s="21" t="s">
        <v>61</v>
      </c>
      <c r="E23" s="16" t="s">
        <v>71</v>
      </c>
      <c r="F23" s="34">
        <v>0.5</v>
      </c>
      <c r="G23" s="30">
        <v>0</v>
      </c>
      <c r="H23" s="30">
        <v>0</v>
      </c>
      <c r="I23" s="30">
        <v>0</v>
      </c>
      <c r="J23" s="30">
        <v>0</v>
      </c>
      <c r="K23" s="33">
        <f>SUM(F23:J23)</f>
        <v>0.5</v>
      </c>
      <c r="L23" s="41" t="s">
        <v>211</v>
      </c>
      <c r="M23" s="42"/>
      <c r="N23" s="42"/>
    </row>
    <row r="24" spans="1:14" ht="47.25">
      <c r="A24" s="14">
        <v>21</v>
      </c>
      <c r="B24" s="15" t="s">
        <v>126</v>
      </c>
      <c r="C24" s="15" t="s">
        <v>23</v>
      </c>
      <c r="D24" s="21" t="s">
        <v>143</v>
      </c>
      <c r="E24" s="16" t="s">
        <v>147</v>
      </c>
      <c r="F24" s="33">
        <v>0</v>
      </c>
      <c r="G24" s="30">
        <v>0</v>
      </c>
      <c r="H24" s="30">
        <v>0.5</v>
      </c>
      <c r="I24" s="30">
        <v>0</v>
      </c>
      <c r="J24" s="30">
        <v>0</v>
      </c>
      <c r="K24" s="33">
        <f>SUM(F24:J24)</f>
        <v>0.5</v>
      </c>
      <c r="L24" s="41" t="s">
        <v>212</v>
      </c>
      <c r="M24" s="42"/>
      <c r="N24" s="42"/>
    </row>
    <row r="25" spans="2:5" ht="15.75">
      <c r="B25" s="6"/>
      <c r="C25" s="6"/>
      <c r="D25" s="6"/>
      <c r="E25" s="6"/>
    </row>
    <row r="26" spans="3:5" ht="15.75">
      <c r="C26" s="45" t="s">
        <v>203</v>
      </c>
      <c r="D26" s="46"/>
      <c r="E26" s="68" t="s">
        <v>220</v>
      </c>
    </row>
    <row r="27" spans="3:5" ht="15">
      <c r="C27" s="1"/>
      <c r="D27" s="1"/>
      <c r="E27" s="69"/>
    </row>
    <row r="28" spans="3:5" ht="15">
      <c r="C28" s="47" t="s">
        <v>204</v>
      </c>
      <c r="D28" s="48"/>
      <c r="E28" s="69" t="s">
        <v>221</v>
      </c>
    </row>
    <row r="29" spans="3:5" ht="15">
      <c r="C29" s="1"/>
      <c r="D29" s="1"/>
      <c r="E29" s="70" t="s">
        <v>222</v>
      </c>
    </row>
    <row r="30" spans="2:5" ht="15">
      <c r="B30" s="1"/>
      <c r="C30" s="1"/>
      <c r="D30" s="1"/>
      <c r="E30" s="70" t="s">
        <v>225</v>
      </c>
    </row>
    <row r="31" spans="2:5" ht="15">
      <c r="B31" s="1"/>
      <c r="C31" s="1"/>
      <c r="D31" s="1"/>
      <c r="E31" s="70" t="s">
        <v>226</v>
      </c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</sheetData>
  <sheetProtection/>
  <mergeCells count="8">
    <mergeCell ref="L1:L3"/>
    <mergeCell ref="M1:M3"/>
    <mergeCell ref="N1:N3"/>
    <mergeCell ref="C28:D28"/>
    <mergeCell ref="A1:E2"/>
    <mergeCell ref="F1:J2"/>
    <mergeCell ref="K1:K3"/>
    <mergeCell ref="C26:D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9">
      <selection activeCell="C22" sqref="C22"/>
    </sheetView>
  </sheetViews>
  <sheetFormatPr defaultColWidth="9.140625" defaultRowHeight="15"/>
  <cols>
    <col min="1" max="1" width="6.421875" style="0" customWidth="1"/>
    <col min="2" max="2" width="14.8515625" style="2" customWidth="1"/>
    <col min="3" max="3" width="11.8515625" style="3" customWidth="1"/>
    <col min="4" max="4" width="22.00390625" style="0" customWidth="1"/>
    <col min="5" max="5" width="18.57421875" style="0" customWidth="1"/>
    <col min="6" max="6" width="6.140625" style="0" customWidth="1"/>
    <col min="7" max="7" width="6.28125" style="0" customWidth="1"/>
    <col min="8" max="8" width="5.57421875" style="0" customWidth="1"/>
    <col min="9" max="9" width="6.28125" style="0" customWidth="1"/>
    <col min="10" max="10" width="6.140625" style="0" customWidth="1"/>
    <col min="12" max="12" width="15.57421875" style="0" customWidth="1"/>
    <col min="14" max="14" width="11.8515625" style="0" customWidth="1"/>
  </cols>
  <sheetData>
    <row r="1" spans="1:14" ht="15" customHeight="1">
      <c r="A1" s="65" t="s">
        <v>227</v>
      </c>
      <c r="B1" s="66"/>
      <c r="C1" s="66"/>
      <c r="D1" s="66"/>
      <c r="E1" s="66"/>
      <c r="F1" s="55" t="s">
        <v>192</v>
      </c>
      <c r="G1" s="56"/>
      <c r="H1" s="56"/>
      <c r="I1" s="56"/>
      <c r="J1" s="56"/>
      <c r="K1" s="44" t="s">
        <v>228</v>
      </c>
      <c r="L1" s="58" t="s">
        <v>214</v>
      </c>
      <c r="M1" s="44" t="s">
        <v>210</v>
      </c>
      <c r="N1" s="58" t="s">
        <v>215</v>
      </c>
    </row>
    <row r="2" spans="1:14" ht="15">
      <c r="A2" s="66"/>
      <c r="B2" s="66"/>
      <c r="C2" s="66"/>
      <c r="D2" s="66"/>
      <c r="E2" s="66"/>
      <c r="F2" s="56"/>
      <c r="G2" s="56"/>
      <c r="H2" s="56"/>
      <c r="I2" s="56"/>
      <c r="J2" s="56"/>
      <c r="K2" s="44"/>
      <c r="L2" s="58"/>
      <c r="M2" s="44"/>
      <c r="N2" s="58"/>
    </row>
    <row r="3" spans="1:14" ht="44.25" customHeight="1">
      <c r="A3" s="11" t="s">
        <v>0</v>
      </c>
      <c r="B3" s="24" t="s">
        <v>1</v>
      </c>
      <c r="C3" s="26" t="s">
        <v>2</v>
      </c>
      <c r="D3" s="11" t="s">
        <v>183</v>
      </c>
      <c r="E3" s="11" t="s">
        <v>3</v>
      </c>
      <c r="F3" s="11">
        <v>1</v>
      </c>
      <c r="G3" s="25">
        <v>2</v>
      </c>
      <c r="H3" s="25">
        <v>3</v>
      </c>
      <c r="I3" s="11">
        <v>4</v>
      </c>
      <c r="J3" s="11">
        <v>5</v>
      </c>
      <c r="K3" s="44"/>
      <c r="L3" s="58"/>
      <c r="M3" s="44"/>
      <c r="N3" s="58"/>
    </row>
    <row r="4" spans="1:14" ht="47.25">
      <c r="A4" s="11">
        <v>1</v>
      </c>
      <c r="B4" s="20" t="s">
        <v>151</v>
      </c>
      <c r="C4" s="15" t="s">
        <v>12</v>
      </c>
      <c r="D4" s="16" t="s">
        <v>59</v>
      </c>
      <c r="E4" s="16" t="s">
        <v>187</v>
      </c>
      <c r="F4" s="35">
        <v>1</v>
      </c>
      <c r="G4" s="35">
        <v>7</v>
      </c>
      <c r="H4" s="35">
        <v>2</v>
      </c>
      <c r="I4" s="35">
        <v>5.5</v>
      </c>
      <c r="J4" s="35">
        <v>5.5</v>
      </c>
      <c r="K4" s="67">
        <f>SUM(F4:J4)</f>
        <v>21</v>
      </c>
      <c r="L4" s="67">
        <v>30</v>
      </c>
      <c r="M4" s="33">
        <f>SUM(K4:L4)</f>
        <v>51</v>
      </c>
      <c r="N4" s="43" t="s">
        <v>206</v>
      </c>
    </row>
    <row r="5" spans="1:14" ht="31.5">
      <c r="A5" s="14">
        <v>2</v>
      </c>
      <c r="B5" s="20" t="s">
        <v>149</v>
      </c>
      <c r="C5" s="15" t="s">
        <v>52</v>
      </c>
      <c r="D5" s="16" t="s">
        <v>169</v>
      </c>
      <c r="E5" s="16" t="s">
        <v>71</v>
      </c>
      <c r="F5" s="35">
        <v>6</v>
      </c>
      <c r="G5" s="35">
        <v>1</v>
      </c>
      <c r="H5" s="35">
        <v>3</v>
      </c>
      <c r="I5" s="35">
        <v>4.5</v>
      </c>
      <c r="J5" s="35">
        <v>1</v>
      </c>
      <c r="K5" s="67">
        <f>SUM(F5:J5)</f>
        <v>15.5</v>
      </c>
      <c r="L5" s="67">
        <v>30</v>
      </c>
      <c r="M5" s="33">
        <f>SUM(K5:L5)</f>
        <v>45.5</v>
      </c>
      <c r="N5" s="43" t="s">
        <v>207</v>
      </c>
    </row>
    <row r="6" spans="1:14" ht="31.5">
      <c r="A6" s="11">
        <v>3</v>
      </c>
      <c r="B6" s="20" t="s">
        <v>150</v>
      </c>
      <c r="C6" s="15" t="s">
        <v>12</v>
      </c>
      <c r="D6" s="16" t="s">
        <v>169</v>
      </c>
      <c r="E6" s="16" t="s">
        <v>71</v>
      </c>
      <c r="F6" s="35">
        <v>6</v>
      </c>
      <c r="G6" s="35">
        <v>7</v>
      </c>
      <c r="H6" s="35">
        <v>0</v>
      </c>
      <c r="I6" s="35">
        <v>0.5</v>
      </c>
      <c r="J6" s="35">
        <v>1</v>
      </c>
      <c r="K6" s="67">
        <f>SUM(F6:J6)</f>
        <v>14.5</v>
      </c>
      <c r="L6" s="67">
        <v>30</v>
      </c>
      <c r="M6" s="33">
        <f>SUM(K6:L6)</f>
        <v>44.5</v>
      </c>
      <c r="N6" s="43" t="s">
        <v>207</v>
      </c>
    </row>
    <row r="7" spans="1:14" ht="31.5">
      <c r="A7" s="14">
        <v>4</v>
      </c>
      <c r="B7" s="20" t="s">
        <v>152</v>
      </c>
      <c r="C7" s="15" t="s">
        <v>153</v>
      </c>
      <c r="D7" s="16" t="s">
        <v>169</v>
      </c>
      <c r="E7" s="16" t="s">
        <v>71</v>
      </c>
      <c r="F7" s="35">
        <v>1</v>
      </c>
      <c r="G7" s="35">
        <v>1</v>
      </c>
      <c r="H7" s="35">
        <v>2</v>
      </c>
      <c r="I7" s="35">
        <v>1</v>
      </c>
      <c r="J7" s="35">
        <v>2</v>
      </c>
      <c r="K7" s="67">
        <f>SUM(F7:J7)</f>
        <v>7</v>
      </c>
      <c r="L7" s="67">
        <v>28</v>
      </c>
      <c r="M7" s="33">
        <f>SUM(K7:L7)</f>
        <v>35</v>
      </c>
      <c r="N7" s="43" t="s">
        <v>207</v>
      </c>
    </row>
    <row r="8" spans="1:14" ht="47.25">
      <c r="A8" s="11">
        <v>5</v>
      </c>
      <c r="B8" s="20" t="s">
        <v>155</v>
      </c>
      <c r="C8" s="15" t="s">
        <v>81</v>
      </c>
      <c r="D8" s="16" t="s">
        <v>59</v>
      </c>
      <c r="E8" s="16" t="s">
        <v>187</v>
      </c>
      <c r="F8" s="35">
        <v>0</v>
      </c>
      <c r="G8" s="35">
        <v>1</v>
      </c>
      <c r="H8" s="35">
        <v>0</v>
      </c>
      <c r="I8" s="35">
        <v>0</v>
      </c>
      <c r="J8" s="35">
        <v>5</v>
      </c>
      <c r="K8" s="67">
        <f>SUM(F8:J8)</f>
        <v>6</v>
      </c>
      <c r="L8" s="67">
        <v>28</v>
      </c>
      <c r="M8" s="33">
        <f>SUM(K8:L8)</f>
        <v>34</v>
      </c>
      <c r="N8" s="43" t="s">
        <v>207</v>
      </c>
    </row>
    <row r="9" spans="1:14" ht="31.5">
      <c r="A9" s="14">
        <v>6</v>
      </c>
      <c r="B9" s="20" t="s">
        <v>101</v>
      </c>
      <c r="C9" s="15" t="s">
        <v>21</v>
      </c>
      <c r="D9" s="16" t="s">
        <v>169</v>
      </c>
      <c r="E9" s="16" t="s">
        <v>71</v>
      </c>
      <c r="F9" s="36">
        <v>1</v>
      </c>
      <c r="G9" s="36">
        <v>1</v>
      </c>
      <c r="H9" s="34">
        <v>0</v>
      </c>
      <c r="I9" s="34">
        <v>0</v>
      </c>
      <c r="J9" s="34">
        <v>1</v>
      </c>
      <c r="K9" s="33">
        <f>SUM(F9:J9)</f>
        <v>3</v>
      </c>
      <c r="L9" s="25" t="s">
        <v>212</v>
      </c>
      <c r="M9" s="42"/>
      <c r="N9" s="42"/>
    </row>
    <row r="10" spans="1:14" ht="47.25">
      <c r="A10" s="11">
        <v>7</v>
      </c>
      <c r="B10" s="20" t="s">
        <v>154</v>
      </c>
      <c r="C10" s="15" t="s">
        <v>4</v>
      </c>
      <c r="D10" s="16" t="s">
        <v>146</v>
      </c>
      <c r="E10" s="16" t="s">
        <v>74</v>
      </c>
      <c r="F10" s="35">
        <v>1</v>
      </c>
      <c r="G10" s="35">
        <v>1</v>
      </c>
      <c r="H10" s="34">
        <v>0</v>
      </c>
      <c r="I10" s="34">
        <v>0</v>
      </c>
      <c r="J10" s="34">
        <v>0.5</v>
      </c>
      <c r="K10" s="33">
        <f>SUM(F10:J10)</f>
        <v>2.5</v>
      </c>
      <c r="L10" s="25" t="s">
        <v>211</v>
      </c>
      <c r="M10" s="42"/>
      <c r="N10" s="42"/>
    </row>
    <row r="11" spans="1:14" ht="30" customHeight="1">
      <c r="A11" s="14">
        <v>8</v>
      </c>
      <c r="B11" s="21" t="s">
        <v>164</v>
      </c>
      <c r="C11" s="16" t="s">
        <v>165</v>
      </c>
      <c r="D11" s="16" t="s">
        <v>65</v>
      </c>
      <c r="E11" s="16" t="s">
        <v>73</v>
      </c>
      <c r="F11" s="36">
        <v>1</v>
      </c>
      <c r="G11" s="36">
        <v>0</v>
      </c>
      <c r="H11" s="34">
        <v>0</v>
      </c>
      <c r="I11" s="34">
        <v>0</v>
      </c>
      <c r="J11" s="34">
        <v>1</v>
      </c>
      <c r="K11" s="33">
        <f>SUM(F11:J11)</f>
        <v>2</v>
      </c>
      <c r="L11" s="25" t="s">
        <v>211</v>
      </c>
      <c r="M11" s="42"/>
      <c r="N11" s="42"/>
    </row>
    <row r="12" spans="1:14" ht="31.5">
      <c r="A12" s="11">
        <v>9</v>
      </c>
      <c r="B12" s="20" t="s">
        <v>159</v>
      </c>
      <c r="C12" s="15" t="s">
        <v>84</v>
      </c>
      <c r="D12" s="16" t="s">
        <v>57</v>
      </c>
      <c r="E12" s="16" t="s">
        <v>69</v>
      </c>
      <c r="F12" s="35">
        <v>1</v>
      </c>
      <c r="G12" s="35">
        <v>0</v>
      </c>
      <c r="H12" s="34">
        <v>0</v>
      </c>
      <c r="I12" s="34">
        <v>0</v>
      </c>
      <c r="J12" s="34">
        <v>1</v>
      </c>
      <c r="K12" s="33">
        <f>SUM(F12:J12)</f>
        <v>2</v>
      </c>
      <c r="L12" s="25" t="s">
        <v>211</v>
      </c>
      <c r="M12" s="42"/>
      <c r="N12" s="42"/>
    </row>
    <row r="13" spans="1:14" ht="47.25">
      <c r="A13" s="14">
        <v>10</v>
      </c>
      <c r="B13" s="20" t="s">
        <v>176</v>
      </c>
      <c r="C13" s="15" t="s">
        <v>177</v>
      </c>
      <c r="D13" s="16" t="s">
        <v>179</v>
      </c>
      <c r="E13" s="16" t="s">
        <v>178</v>
      </c>
      <c r="F13" s="34">
        <v>1</v>
      </c>
      <c r="G13" s="34">
        <v>0</v>
      </c>
      <c r="H13" s="34">
        <v>0</v>
      </c>
      <c r="I13" s="34">
        <v>0</v>
      </c>
      <c r="J13" s="34">
        <v>0.5</v>
      </c>
      <c r="K13" s="33">
        <f>SUM(F13:J13)</f>
        <v>1.5</v>
      </c>
      <c r="L13" s="25" t="s">
        <v>212</v>
      </c>
      <c r="M13" s="42"/>
      <c r="N13" s="42"/>
    </row>
    <row r="14" spans="1:14" ht="47.25">
      <c r="A14" s="11">
        <v>11</v>
      </c>
      <c r="B14" s="20" t="s">
        <v>160</v>
      </c>
      <c r="C14" s="15" t="s">
        <v>161</v>
      </c>
      <c r="D14" s="16" t="s">
        <v>111</v>
      </c>
      <c r="E14" s="16" t="s">
        <v>70</v>
      </c>
      <c r="F14" s="35">
        <v>0</v>
      </c>
      <c r="G14" s="35">
        <v>0</v>
      </c>
      <c r="H14" s="34">
        <v>0</v>
      </c>
      <c r="I14" s="34">
        <v>0</v>
      </c>
      <c r="J14" s="34">
        <v>1.5</v>
      </c>
      <c r="K14" s="33">
        <f>SUM(F14:J14)</f>
        <v>1.5</v>
      </c>
      <c r="L14" s="25" t="s">
        <v>211</v>
      </c>
      <c r="M14" s="42"/>
      <c r="N14" s="42"/>
    </row>
    <row r="15" spans="1:14" ht="47.25">
      <c r="A15" s="14">
        <v>12</v>
      </c>
      <c r="B15" s="20" t="s">
        <v>156</v>
      </c>
      <c r="C15" s="15" t="s">
        <v>157</v>
      </c>
      <c r="D15" s="16" t="s">
        <v>112</v>
      </c>
      <c r="E15" s="16" t="s">
        <v>188</v>
      </c>
      <c r="F15" s="35">
        <v>1</v>
      </c>
      <c r="G15" s="35">
        <v>0</v>
      </c>
      <c r="H15" s="34">
        <v>0</v>
      </c>
      <c r="I15" s="34">
        <v>0.5</v>
      </c>
      <c r="J15" s="34">
        <v>0</v>
      </c>
      <c r="K15" s="33">
        <f>SUM(F15:J15)</f>
        <v>1.5</v>
      </c>
      <c r="L15" s="25" t="s">
        <v>212</v>
      </c>
      <c r="M15" s="42"/>
      <c r="N15" s="42"/>
    </row>
    <row r="16" spans="1:14" ht="47.25">
      <c r="A16" s="11">
        <v>13</v>
      </c>
      <c r="B16" s="20" t="s">
        <v>162</v>
      </c>
      <c r="C16" s="15" t="s">
        <v>33</v>
      </c>
      <c r="D16" s="16" t="s">
        <v>146</v>
      </c>
      <c r="E16" s="16" t="s">
        <v>74</v>
      </c>
      <c r="F16" s="34">
        <v>1</v>
      </c>
      <c r="G16" s="34">
        <v>0</v>
      </c>
      <c r="H16" s="34">
        <v>0</v>
      </c>
      <c r="I16" s="34">
        <v>0.5</v>
      </c>
      <c r="J16" s="34">
        <v>0</v>
      </c>
      <c r="K16" s="33">
        <f>SUM(F16:J16)</f>
        <v>1.5</v>
      </c>
      <c r="L16" s="25" t="s">
        <v>211</v>
      </c>
      <c r="M16" s="42"/>
      <c r="N16" s="42"/>
    </row>
    <row r="17" spans="1:14" ht="31.5">
      <c r="A17" s="14">
        <v>14</v>
      </c>
      <c r="B17" s="20" t="s">
        <v>167</v>
      </c>
      <c r="C17" s="15" t="s">
        <v>168</v>
      </c>
      <c r="D17" s="16" t="s">
        <v>64</v>
      </c>
      <c r="E17" s="16" t="s">
        <v>72</v>
      </c>
      <c r="F17" s="35">
        <v>1</v>
      </c>
      <c r="G17" s="35">
        <v>0</v>
      </c>
      <c r="H17" s="34">
        <v>0</v>
      </c>
      <c r="I17" s="34">
        <v>0</v>
      </c>
      <c r="J17" s="34">
        <v>0</v>
      </c>
      <c r="K17" s="33">
        <f>SUM(F17:J17)</f>
        <v>1</v>
      </c>
      <c r="L17" s="25" t="s">
        <v>212</v>
      </c>
      <c r="M17" s="42"/>
      <c r="N17" s="42"/>
    </row>
    <row r="18" spans="1:14" ht="47.25">
      <c r="A18" s="11">
        <v>15</v>
      </c>
      <c r="B18" s="20" t="s">
        <v>158</v>
      </c>
      <c r="C18" s="15" t="s">
        <v>21</v>
      </c>
      <c r="D18" s="16" t="s">
        <v>54</v>
      </c>
      <c r="E18" s="16" t="s">
        <v>186</v>
      </c>
      <c r="F18" s="35">
        <v>0</v>
      </c>
      <c r="G18" s="35">
        <v>0</v>
      </c>
      <c r="H18" s="34">
        <v>0</v>
      </c>
      <c r="I18" s="34">
        <v>0</v>
      </c>
      <c r="J18" s="34">
        <v>1</v>
      </c>
      <c r="K18" s="33">
        <f>SUM(F18:J18)</f>
        <v>1</v>
      </c>
      <c r="L18" s="25" t="s">
        <v>212</v>
      </c>
      <c r="M18" s="42"/>
      <c r="N18" s="42"/>
    </row>
    <row r="19" spans="1:14" ht="31.5">
      <c r="A19" s="14">
        <v>16</v>
      </c>
      <c r="B19" s="21" t="s">
        <v>166</v>
      </c>
      <c r="C19" s="16" t="s">
        <v>50</v>
      </c>
      <c r="D19" s="16" t="s">
        <v>170</v>
      </c>
      <c r="E19" s="16" t="s">
        <v>171</v>
      </c>
      <c r="F19" s="35">
        <v>1</v>
      </c>
      <c r="G19" s="35">
        <v>0</v>
      </c>
      <c r="H19" s="34">
        <v>0</v>
      </c>
      <c r="I19" s="34">
        <v>0</v>
      </c>
      <c r="J19" s="34">
        <v>0</v>
      </c>
      <c r="K19" s="33">
        <f>SUM(F19:J19)</f>
        <v>1</v>
      </c>
      <c r="L19" s="25" t="s">
        <v>211</v>
      </c>
      <c r="M19" s="42"/>
      <c r="N19" s="42"/>
    </row>
    <row r="20" spans="1:14" ht="47.25">
      <c r="A20" s="11">
        <v>17</v>
      </c>
      <c r="B20" s="20" t="s">
        <v>163</v>
      </c>
      <c r="C20" s="15" t="s">
        <v>40</v>
      </c>
      <c r="D20" s="16" t="s">
        <v>146</v>
      </c>
      <c r="E20" s="16" t="s">
        <v>74</v>
      </c>
      <c r="F20" s="35">
        <v>0</v>
      </c>
      <c r="G20" s="35">
        <v>0</v>
      </c>
      <c r="H20" s="34">
        <v>0</v>
      </c>
      <c r="I20" s="34">
        <v>0</v>
      </c>
      <c r="J20" s="34">
        <v>0</v>
      </c>
      <c r="K20" s="33">
        <f>SUM(F20:J20)</f>
        <v>0</v>
      </c>
      <c r="L20" s="25" t="s">
        <v>211</v>
      </c>
      <c r="M20" s="42"/>
      <c r="N20" s="42"/>
    </row>
    <row r="21" spans="1:14" ht="47.25">
      <c r="A21" s="14">
        <v>18</v>
      </c>
      <c r="B21" s="21" t="s">
        <v>201</v>
      </c>
      <c r="C21" s="16" t="s">
        <v>90</v>
      </c>
      <c r="D21" s="16" t="s">
        <v>202</v>
      </c>
      <c r="E21" s="16" t="s">
        <v>180</v>
      </c>
      <c r="F21" s="36">
        <v>0</v>
      </c>
      <c r="G21" s="36">
        <v>0</v>
      </c>
      <c r="H21" s="34">
        <v>0</v>
      </c>
      <c r="I21" s="34">
        <v>0</v>
      </c>
      <c r="J21" s="34">
        <v>0</v>
      </c>
      <c r="K21" s="33">
        <f>SUM(F21:J21)</f>
        <v>0</v>
      </c>
      <c r="L21" s="25" t="s">
        <v>211</v>
      </c>
      <c r="M21" s="42"/>
      <c r="N21" s="42"/>
    </row>
    <row r="22" spans="1:7" ht="15.75">
      <c r="A22" s="1"/>
      <c r="B22" s="4"/>
      <c r="C22" s="5"/>
      <c r="D22" s="6"/>
      <c r="E22" s="5"/>
      <c r="F22" s="1"/>
      <c r="G22" s="1"/>
    </row>
    <row r="23" spans="1:5" ht="15.75">
      <c r="A23" s="1"/>
      <c r="B23" s="4" t="s">
        <v>203</v>
      </c>
      <c r="C23" s="5"/>
      <c r="D23" s="68" t="s">
        <v>220</v>
      </c>
      <c r="E23" s="5"/>
    </row>
    <row r="24" spans="1:5" ht="15.75">
      <c r="A24" s="1"/>
      <c r="B24" s="4"/>
      <c r="C24" s="5"/>
      <c r="D24" s="69"/>
      <c r="E24" s="5"/>
    </row>
    <row r="25" spans="1:5" ht="15.75">
      <c r="A25" s="1"/>
      <c r="B25" s="4" t="s">
        <v>204</v>
      </c>
      <c r="C25" s="5"/>
      <c r="D25" s="69" t="s">
        <v>221</v>
      </c>
      <c r="E25" s="5"/>
    </row>
    <row r="26" spans="1:5" ht="15.75">
      <c r="A26" s="1"/>
      <c r="B26" s="4"/>
      <c r="C26" s="5"/>
      <c r="D26" s="70" t="s">
        <v>222</v>
      </c>
      <c r="E26" s="5"/>
    </row>
    <row r="27" spans="2:5" ht="15.75">
      <c r="B27" s="7"/>
      <c r="C27" s="8"/>
      <c r="D27" s="9"/>
      <c r="E27" s="8"/>
    </row>
    <row r="28" spans="2:5" ht="15.75">
      <c r="B28" s="7"/>
      <c r="C28" s="8"/>
      <c r="D28" s="9"/>
      <c r="E28" s="8"/>
    </row>
    <row r="29" spans="2:5" ht="15.75">
      <c r="B29" s="7"/>
      <c r="C29" s="8"/>
      <c r="D29" s="9"/>
      <c r="E29" s="8"/>
    </row>
    <row r="30" spans="2:5" ht="15.75">
      <c r="B30" s="7"/>
      <c r="C30" s="8"/>
      <c r="D30" s="9"/>
      <c r="E30" s="8"/>
    </row>
    <row r="31" spans="2:5" ht="15.75">
      <c r="B31" s="7"/>
      <c r="C31" s="8"/>
      <c r="D31" s="9"/>
      <c r="E31" s="9"/>
    </row>
    <row r="32" spans="2:5" ht="15.75">
      <c r="B32" s="7"/>
      <c r="C32" s="8"/>
      <c r="D32" s="9"/>
      <c r="E32" s="9"/>
    </row>
    <row r="33" spans="2:5" ht="15.75">
      <c r="B33" s="7"/>
      <c r="C33" s="8"/>
      <c r="D33" s="9"/>
      <c r="E33" s="9"/>
    </row>
    <row r="34" spans="2:5" ht="15.75">
      <c r="B34" s="7"/>
      <c r="C34" s="8"/>
      <c r="D34" s="9"/>
      <c r="E34" s="9"/>
    </row>
    <row r="35" spans="2:5" ht="15.75">
      <c r="B35" s="7"/>
      <c r="C35" s="8"/>
      <c r="D35" s="9"/>
      <c r="E35" s="9"/>
    </row>
    <row r="36" spans="2:5" ht="15.75">
      <c r="B36" s="7"/>
      <c r="C36" s="8"/>
      <c r="D36" s="9"/>
      <c r="E36" s="9"/>
    </row>
    <row r="37" spans="2:5" ht="15.75">
      <c r="B37" s="7"/>
      <c r="C37" s="8"/>
      <c r="D37" s="9"/>
      <c r="E37" s="9"/>
    </row>
    <row r="38" spans="2:5" ht="15.75">
      <c r="B38" s="7"/>
      <c r="C38" s="8"/>
      <c r="D38" s="9"/>
      <c r="E38" s="9"/>
    </row>
    <row r="39" spans="2:5" ht="15.75">
      <c r="B39" s="7"/>
      <c r="C39" s="8"/>
      <c r="D39" s="9"/>
      <c r="E39" s="9"/>
    </row>
    <row r="40" spans="2:5" ht="15.75">
      <c r="B40" s="7"/>
      <c r="C40" s="8"/>
      <c r="D40" s="9"/>
      <c r="E40" s="9"/>
    </row>
    <row r="41" spans="2:5" ht="15.75">
      <c r="B41" s="7"/>
      <c r="C41" s="8"/>
      <c r="D41" s="9"/>
      <c r="E41" s="9"/>
    </row>
    <row r="42" spans="2:5" ht="15.75">
      <c r="B42" s="7"/>
      <c r="C42" s="8"/>
      <c r="D42" s="9"/>
      <c r="E42" s="9"/>
    </row>
    <row r="43" spans="2:5" ht="15.75">
      <c r="B43" s="7"/>
      <c r="C43" s="8"/>
      <c r="D43" s="9"/>
      <c r="E43" s="9"/>
    </row>
    <row r="44" spans="2:5" ht="15.75">
      <c r="B44" s="7"/>
      <c r="C44" s="8"/>
      <c r="D44" s="9"/>
      <c r="E44" s="9"/>
    </row>
    <row r="45" spans="2:5" ht="15.75">
      <c r="B45" s="7"/>
      <c r="C45" s="8"/>
      <c r="D45" s="9"/>
      <c r="E45" s="9"/>
    </row>
    <row r="46" spans="2:5" ht="15.75">
      <c r="B46" s="7"/>
      <c r="C46" s="8"/>
      <c r="D46" s="9"/>
      <c r="E46" s="9"/>
    </row>
    <row r="47" spans="2:5" ht="15.75">
      <c r="B47" s="7"/>
      <c r="C47" s="8"/>
      <c r="D47" s="9"/>
      <c r="E47" s="9"/>
    </row>
    <row r="48" spans="2:5" ht="15.75">
      <c r="B48" s="7"/>
      <c r="C48" s="8"/>
      <c r="D48" s="9"/>
      <c r="E48" s="9"/>
    </row>
    <row r="49" spans="2:5" ht="15.75">
      <c r="B49" s="7"/>
      <c r="C49" s="8"/>
      <c r="D49" s="9"/>
      <c r="E49" s="9"/>
    </row>
    <row r="50" spans="2:5" ht="15.75">
      <c r="B50" s="7"/>
      <c r="C50" s="8"/>
      <c r="D50" s="9"/>
      <c r="E50" s="9"/>
    </row>
  </sheetData>
  <sheetProtection/>
  <mergeCells count="6">
    <mergeCell ref="A1:E2"/>
    <mergeCell ref="F1:J2"/>
    <mergeCell ref="K1:K3"/>
    <mergeCell ref="L1:L3"/>
    <mergeCell ref="M1:M3"/>
    <mergeCell ref="N1:N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2017-11-20T10:54:52Z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