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50" windowHeight="7995" activeTab="7"/>
  </bookViews>
  <sheets>
    <sheet name="4 кл." sheetId="3" r:id="rId1"/>
    <sheet name="5 кл." sheetId="4" r:id="rId2"/>
    <sheet name="6 кл." sheetId="5" r:id="rId3"/>
    <sheet name="7 кл." sheetId="6" r:id="rId4"/>
    <sheet name="8кл." sheetId="7" r:id="rId5"/>
    <sheet name="9 кл." sheetId="8" r:id="rId6"/>
    <sheet name="10 кл." sheetId="9" r:id="rId7"/>
    <sheet name="11 кл." sheetId="10" r:id="rId8"/>
  </sheets>
  <definedNames>
    <definedName name="_xlnm.Print_Area" localSheetId="4">'8кл.'!$A$1:$O$16</definedName>
  </definedNames>
  <calcPr calcId="124519"/>
</workbook>
</file>

<file path=xl/calcChain.xml><?xml version="1.0" encoding="utf-8"?>
<calcChain xmlns="http://schemas.openxmlformats.org/spreadsheetml/2006/main">
  <c r="N3" i="7"/>
  <c r="L11" i="6"/>
  <c r="L17"/>
  <c r="L12"/>
  <c r="O3" i="9"/>
  <c r="O5" i="10"/>
  <c r="O3"/>
  <c r="L8" i="5"/>
  <c r="L7"/>
  <c r="O6" i="10"/>
  <c r="O4"/>
  <c r="O5" i="8"/>
  <c r="O7" i="10"/>
  <c r="L10" i="5"/>
  <c r="N8" i="7"/>
  <c r="N10"/>
  <c r="N2"/>
  <c r="N4"/>
  <c r="N7"/>
  <c r="N5"/>
  <c r="N9"/>
  <c r="N11"/>
  <c r="O8" i="8"/>
  <c r="O6"/>
  <c r="M25" i="4"/>
  <c r="L9" i="6"/>
  <c r="L16"/>
  <c r="L6"/>
  <c r="L20"/>
  <c r="L15"/>
  <c r="L18"/>
  <c r="L10"/>
  <c r="L4"/>
  <c r="L8"/>
  <c r="L19"/>
  <c r="L13"/>
  <c r="L2"/>
  <c r="L7"/>
  <c r="L14"/>
  <c r="L3"/>
  <c r="L5"/>
  <c r="M10" i="4"/>
  <c r="M23"/>
  <c r="M8"/>
  <c r="M16"/>
  <c r="M20"/>
  <c r="M18"/>
  <c r="M4"/>
  <c r="M11"/>
  <c r="M5"/>
  <c r="M22"/>
  <c r="M19"/>
  <c r="M15"/>
  <c r="M24"/>
  <c r="M6"/>
  <c r="M2"/>
  <c r="M21"/>
  <c r="M17"/>
  <c r="M12"/>
  <c r="M9"/>
  <c r="M13"/>
  <c r="M14"/>
  <c r="M3"/>
  <c r="M7"/>
  <c r="O9" i="8"/>
  <c r="O7"/>
  <c r="O10"/>
  <c r="O11"/>
  <c r="O3"/>
  <c r="O4"/>
  <c r="N6" i="7"/>
  <c r="O4" i="9"/>
  <c r="M25" i="3"/>
  <c r="M27"/>
  <c r="L12" i="5"/>
  <c r="L4"/>
  <c r="L9"/>
  <c r="L3"/>
  <c r="L11"/>
  <c r="L5"/>
  <c r="L15"/>
  <c r="L13"/>
  <c r="L14"/>
  <c r="L16"/>
  <c r="L6"/>
  <c r="M8" i="3"/>
  <c r="M28"/>
  <c r="M14"/>
  <c r="M20"/>
  <c r="M7"/>
  <c r="M3"/>
  <c r="M29"/>
  <c r="M24"/>
  <c r="M16"/>
  <c r="M26"/>
  <c r="M11"/>
  <c r="M18"/>
  <c r="M21"/>
  <c r="M31"/>
  <c r="M15"/>
  <c r="M22"/>
  <c r="M4"/>
  <c r="M9"/>
  <c r="M13"/>
  <c r="M5"/>
  <c r="M23"/>
  <c r="M17"/>
  <c r="M19"/>
  <c r="M30"/>
  <c r="M2"/>
  <c r="M6"/>
  <c r="M12"/>
  <c r="M10"/>
</calcChain>
</file>

<file path=xl/sharedStrings.xml><?xml version="1.0" encoding="utf-8"?>
<sst xmlns="http://schemas.openxmlformats.org/spreadsheetml/2006/main" count="793" uniqueCount="307">
  <si>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</si>
  <si>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</si>
  <si>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</si>
  <si>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</si>
  <si>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</si>
  <si>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учитель ФИО</t>
  </si>
  <si>
    <t>Сергеевна</t>
  </si>
  <si>
    <t>Софья</t>
  </si>
  <si>
    <t xml:space="preserve">Скидаленко </t>
  </si>
  <si>
    <t>Ксения</t>
  </si>
  <si>
    <t>Мозговая</t>
  </si>
  <si>
    <t xml:space="preserve">Козловская </t>
  </si>
  <si>
    <t>Кристина</t>
  </si>
  <si>
    <t>Швецова</t>
  </si>
  <si>
    <t>Александровна</t>
  </si>
  <si>
    <t>Пыжова</t>
  </si>
  <si>
    <t>Ева</t>
  </si>
  <si>
    <t>Андреевна</t>
  </si>
  <si>
    <t>Коршунова</t>
  </si>
  <si>
    <t>Любовь</t>
  </si>
  <si>
    <t>Алексеевна</t>
  </si>
  <si>
    <t>Павлють Ирина Ивановна</t>
  </si>
  <si>
    <t>Носкова</t>
  </si>
  <si>
    <t>Матвеева</t>
  </si>
  <si>
    <t>Алина</t>
  </si>
  <si>
    <t>Тарасова</t>
  </si>
  <si>
    <t>Александра</t>
  </si>
  <si>
    <t>Джаграева</t>
  </si>
  <si>
    <t>София</t>
  </si>
  <si>
    <t xml:space="preserve">Кнутова </t>
  </si>
  <si>
    <t>Евдокия</t>
  </si>
  <si>
    <t>Николай</t>
  </si>
  <si>
    <t>Старостина</t>
  </si>
  <si>
    <t>Ульяна</t>
  </si>
  <si>
    <t>Шелудякова</t>
  </si>
  <si>
    <t>Алёна</t>
  </si>
  <si>
    <t>Павловна</t>
  </si>
  <si>
    <t>Кирьянова Марина Евгеньевна</t>
  </si>
  <si>
    <t xml:space="preserve">Гадаева </t>
  </si>
  <si>
    <t>Ангелина</t>
  </si>
  <si>
    <t>Ганжа</t>
  </si>
  <si>
    <t>Мелания</t>
  </si>
  <si>
    <t>Кирильчук</t>
  </si>
  <si>
    <t>Арсений</t>
  </si>
  <si>
    <t>Папп</t>
  </si>
  <si>
    <t>Анна</t>
  </si>
  <si>
    <t>Тукина</t>
  </si>
  <si>
    <t>Кочеткова Ольга Викторовна</t>
  </si>
  <si>
    <t xml:space="preserve">Барышева </t>
  </si>
  <si>
    <t xml:space="preserve">Нина </t>
  </si>
  <si>
    <t>Миронова Ольга Геннадьевна</t>
  </si>
  <si>
    <t xml:space="preserve">Мезенцева </t>
  </si>
  <si>
    <t>Диана</t>
  </si>
  <si>
    <t>Майоров</t>
  </si>
  <si>
    <t>Алексей</t>
  </si>
  <si>
    <t xml:space="preserve">Коновалов </t>
  </si>
  <si>
    <t>Ярослав</t>
  </si>
  <si>
    <t>Гаранина</t>
  </si>
  <si>
    <t>Елизавета</t>
  </si>
  <si>
    <t>Карпов</t>
  </si>
  <si>
    <t>Максим</t>
  </si>
  <si>
    <t>Шалухин</t>
  </si>
  <si>
    <t>Иван</t>
  </si>
  <si>
    <t>Барышева</t>
  </si>
  <si>
    <t>Серафима</t>
  </si>
  <si>
    <t xml:space="preserve">Анна </t>
  </si>
  <si>
    <t>Шатунов</t>
  </si>
  <si>
    <t>Леонид</t>
  </si>
  <si>
    <t>МОУ Яхромская СОШ № 3</t>
  </si>
  <si>
    <t>Леднева Марина Александровна</t>
  </si>
  <si>
    <t xml:space="preserve">Жуков </t>
  </si>
  <si>
    <t>Павел</t>
  </si>
  <si>
    <t>Герик</t>
  </si>
  <si>
    <t>Сутягин</t>
  </si>
  <si>
    <t xml:space="preserve">Савелий </t>
  </si>
  <si>
    <t>Ковалева</t>
  </si>
  <si>
    <t>Арина</t>
  </si>
  <si>
    <t xml:space="preserve">Алимова </t>
  </si>
  <si>
    <t>Светлана</t>
  </si>
  <si>
    <t>Христифоровна</t>
  </si>
  <si>
    <t>Бархатова</t>
  </si>
  <si>
    <t xml:space="preserve">Алёна </t>
  </si>
  <si>
    <t>Лалуева Ирина Васильевна</t>
  </si>
  <si>
    <t>Свирскис</t>
  </si>
  <si>
    <t>Анастасия</t>
  </si>
  <si>
    <t>Горшенкова</t>
  </si>
  <si>
    <t>Гоголева</t>
  </si>
  <si>
    <t xml:space="preserve">Царькова </t>
  </si>
  <si>
    <t>Екатерина</t>
  </si>
  <si>
    <t xml:space="preserve">Владимировна </t>
  </si>
  <si>
    <t>Давлетбаева</t>
  </si>
  <si>
    <t>Марина</t>
  </si>
  <si>
    <t>Юрьевна</t>
  </si>
  <si>
    <t>Вероника</t>
  </si>
  <si>
    <t>Артем</t>
  </si>
  <si>
    <t>Владимир</t>
  </si>
  <si>
    <t>Лазарев</t>
  </si>
  <si>
    <t>Савва</t>
  </si>
  <si>
    <t>Соколова</t>
  </si>
  <si>
    <t>Денисовна</t>
  </si>
  <si>
    <t>Авраменко</t>
  </si>
  <si>
    <t>Виктория</t>
  </si>
  <si>
    <t>Александрова</t>
  </si>
  <si>
    <t>МОУ Дмитровская СОШ №2</t>
  </si>
  <si>
    <t>Колосова Наталья Анатольевна</t>
  </si>
  <si>
    <t>Васильев</t>
  </si>
  <si>
    <t>Ушакова Татьяна Александровна</t>
  </si>
  <si>
    <t>Титова</t>
  </si>
  <si>
    <t>Дарья</t>
  </si>
  <si>
    <t>Чадаева</t>
  </si>
  <si>
    <t>Овчинникова Наталья Николаевна</t>
  </si>
  <si>
    <t>Сергиенко</t>
  </si>
  <si>
    <t>Стоякина Лариса Владимировна</t>
  </si>
  <si>
    <t>Сергеев</t>
  </si>
  <si>
    <t>Глеб</t>
  </si>
  <si>
    <t>МОУ "гимназия "Дмитров"</t>
  </si>
  <si>
    <t>Каптюг Галина Ричардовна</t>
  </si>
  <si>
    <t>Кузьмин</t>
  </si>
  <si>
    <t>Морозова</t>
  </si>
  <si>
    <t>Полина</t>
  </si>
  <si>
    <t>Чернова</t>
  </si>
  <si>
    <t>Алена</t>
  </si>
  <si>
    <t>Михеева</t>
  </si>
  <si>
    <t>Вакулина</t>
  </si>
  <si>
    <t>Белоус</t>
  </si>
  <si>
    <t>Шленский</t>
  </si>
  <si>
    <t>Александрович</t>
  </si>
  <si>
    <t>МОУ Ольявидовская ООШ</t>
  </si>
  <si>
    <t>МОУ Рыбненская СОШ</t>
  </si>
  <si>
    <t>Дуров</t>
  </si>
  <si>
    <t>Фадеева</t>
  </si>
  <si>
    <t>Яна</t>
  </si>
  <si>
    <t>Ивановна</t>
  </si>
  <si>
    <t>Писаренко</t>
  </si>
  <si>
    <t>Викторович</t>
  </si>
  <si>
    <t>Попков</t>
  </si>
  <si>
    <t>Трифон</t>
  </si>
  <si>
    <t>Налетов</t>
  </si>
  <si>
    <t>Шелест</t>
  </si>
  <si>
    <t>Шарова</t>
  </si>
  <si>
    <t>Калмыкова</t>
  </si>
  <si>
    <t>Белянина</t>
  </si>
  <si>
    <t>Щербаков</t>
  </si>
  <si>
    <t>Сергей</t>
  </si>
  <si>
    <t xml:space="preserve">Зерщикова </t>
  </si>
  <si>
    <t>Стопочкина</t>
  </si>
  <si>
    <t>Черноглазов</t>
  </si>
  <si>
    <t xml:space="preserve"> Илья</t>
  </si>
  <si>
    <t>Тульская</t>
  </si>
  <si>
    <t>Ирина</t>
  </si>
  <si>
    <t>Лупачева</t>
  </si>
  <si>
    <t>Елена</t>
  </si>
  <si>
    <t>Енюшкина</t>
  </si>
  <si>
    <t>Узорин</t>
  </si>
  <si>
    <t>Степан</t>
  </si>
  <si>
    <t>Чекменёва Е.А.</t>
  </si>
  <si>
    <t>Новикова</t>
  </si>
  <si>
    <t>Евгения</t>
  </si>
  <si>
    <t>Баринова</t>
  </si>
  <si>
    <t>Крикунова Л.В.</t>
  </si>
  <si>
    <t>Зотова</t>
  </si>
  <si>
    <t>Исламова</t>
  </si>
  <si>
    <t>Кириллов</t>
  </si>
  <si>
    <t>Мирошников</t>
  </si>
  <si>
    <t>Пасечнюк</t>
  </si>
  <si>
    <t>Тимофей</t>
  </si>
  <si>
    <t>Тихонова</t>
  </si>
  <si>
    <t>Шаповалов</t>
  </si>
  <si>
    <t>Дмитрий</t>
  </si>
  <si>
    <t>Сергеева</t>
  </si>
  <si>
    <t>Строев</t>
  </si>
  <si>
    <t>Никита</t>
  </si>
  <si>
    <t>Трутнева</t>
  </si>
  <si>
    <t>Андреев</t>
  </si>
  <si>
    <t>Машкович</t>
  </si>
  <si>
    <t>МОУ"Дмитровская гимназия "Логос"</t>
  </si>
  <si>
    <t>Бахметьева</t>
  </si>
  <si>
    <t>Сизова</t>
  </si>
  <si>
    <t>Сёмина</t>
  </si>
  <si>
    <t>Авдеева</t>
  </si>
  <si>
    <t>Константиновна</t>
  </si>
  <si>
    <t>Гарифулина</t>
  </si>
  <si>
    <t>Вадимовна</t>
  </si>
  <si>
    <t>Лобеева</t>
  </si>
  <si>
    <t>Мария</t>
  </si>
  <si>
    <t>Сизов</t>
  </si>
  <si>
    <t>Михаил</t>
  </si>
  <si>
    <t>МОУ Яхромская СОШ №2</t>
  </si>
  <si>
    <t>МОУ Яхромская  СОШ №1</t>
  </si>
  <si>
    <t>МОУ Деденевская СОШ им.Н.К.Крупской</t>
  </si>
  <si>
    <t xml:space="preserve">Дорошенко </t>
  </si>
  <si>
    <t>Даниил</t>
  </si>
  <si>
    <t>МОУ  Дмитровская СОШ №1 им. В.И. Кузнецова</t>
  </si>
  <si>
    <t>Аркадьева Алла Валериевна</t>
  </si>
  <si>
    <t xml:space="preserve">Зайцев </t>
  </si>
  <si>
    <t>Владислав</t>
  </si>
  <si>
    <t xml:space="preserve">Лантов </t>
  </si>
  <si>
    <t>Вячеслав</t>
  </si>
  <si>
    <t xml:space="preserve">Шкурина </t>
  </si>
  <si>
    <t>Варвара</t>
  </si>
  <si>
    <t xml:space="preserve"> Литвинов  </t>
  </si>
  <si>
    <t>Зацепина Елена Владимировна</t>
  </si>
  <si>
    <t xml:space="preserve">Черторижский </t>
  </si>
  <si>
    <t xml:space="preserve">Алексенко </t>
  </si>
  <si>
    <t xml:space="preserve">Малахова </t>
  </si>
  <si>
    <t>Ольга</t>
  </si>
  <si>
    <t xml:space="preserve">Клинова </t>
  </si>
  <si>
    <t>Маркешова</t>
  </si>
  <si>
    <t xml:space="preserve">Фролкин </t>
  </si>
  <si>
    <t xml:space="preserve">Зотова </t>
  </si>
  <si>
    <t>Щербакова Людмила Павловна</t>
  </si>
  <si>
    <t>Емельяненко</t>
  </si>
  <si>
    <t>Юлия</t>
  </si>
  <si>
    <t>МОУ Дмитровская СОШ №10</t>
  </si>
  <si>
    <t>Недошивин</t>
  </si>
  <si>
    <t>Егор</t>
  </si>
  <si>
    <t>Медянская</t>
  </si>
  <si>
    <t>Ариадна</t>
  </si>
  <si>
    <t>Жемаев</t>
  </si>
  <si>
    <t>Игорь</t>
  </si>
  <si>
    <t>Олегович</t>
  </si>
  <si>
    <t>Поливанова</t>
  </si>
  <si>
    <t xml:space="preserve">Евгения </t>
  </si>
  <si>
    <t>Воронин</t>
  </si>
  <si>
    <t>Ганева</t>
  </si>
  <si>
    <t>Лебедева</t>
  </si>
  <si>
    <t>Резенов</t>
  </si>
  <si>
    <t>Федор</t>
  </si>
  <si>
    <t>Хватаева</t>
  </si>
  <si>
    <t>Шванский</t>
  </si>
  <si>
    <t>Станислав</t>
  </si>
  <si>
    <t>Красенков</t>
  </si>
  <si>
    <t>Садчикова</t>
  </si>
  <si>
    <t>Турбина</t>
  </si>
  <si>
    <t>Розова</t>
  </si>
  <si>
    <t>Марухно</t>
  </si>
  <si>
    <t>МОУ Внуковская СОШ</t>
  </si>
  <si>
    <t xml:space="preserve">Капустина </t>
  </si>
  <si>
    <t xml:space="preserve"> Вера</t>
  </si>
  <si>
    <t>Смирнова Т.А.</t>
  </si>
  <si>
    <t xml:space="preserve">Ткач </t>
  </si>
  <si>
    <t xml:space="preserve"> Арина</t>
  </si>
  <si>
    <t xml:space="preserve">Котенко </t>
  </si>
  <si>
    <t xml:space="preserve">Кравченко </t>
  </si>
  <si>
    <t xml:space="preserve">Михаил </t>
  </si>
  <si>
    <t>Лукиных</t>
  </si>
  <si>
    <t>МОУ "Лицей №4 г. Дмитрова", г. Дмитров</t>
  </si>
  <si>
    <t xml:space="preserve">Васильченко </t>
  </si>
  <si>
    <t xml:space="preserve">Фролова </t>
  </si>
  <si>
    <t>МОУЯхромская СОШ №1</t>
  </si>
  <si>
    <t>Кульвановский</t>
  </si>
  <si>
    <t>Галасина</t>
  </si>
  <si>
    <t>Гришина</t>
  </si>
  <si>
    <t>Фролов</t>
  </si>
  <si>
    <t>Виталий</t>
  </si>
  <si>
    <t>Прогимназия № 5</t>
  </si>
  <si>
    <t>МОУгимназия "Логос"</t>
  </si>
  <si>
    <t>Арсеньева Л.А.</t>
  </si>
  <si>
    <t>Арсеньева Л. А.</t>
  </si>
  <si>
    <t xml:space="preserve">Класс </t>
  </si>
  <si>
    <t xml:space="preserve">Прогимназия № 5 </t>
  </si>
  <si>
    <t>Зацепина Е. В.</t>
  </si>
  <si>
    <t>Каптюг Г. Р.</t>
  </si>
  <si>
    <t>Левашов К.В.</t>
  </si>
  <si>
    <t>Павлють И. И.</t>
  </si>
  <si>
    <t>Леднева М.А.</t>
  </si>
  <si>
    <t>Лалуева И. В.</t>
  </si>
  <si>
    <t xml:space="preserve">МОУ Деденевская СОШ </t>
  </si>
  <si>
    <t>Егоров В.Е.</t>
  </si>
  <si>
    <t>Королева Л. Н.</t>
  </si>
  <si>
    <t>гимназия "Логос"</t>
  </si>
  <si>
    <t>Миронова О. Г.</t>
  </si>
  <si>
    <t>Дмитриева Л.Н.</t>
  </si>
  <si>
    <t>Жуков С. В.</t>
  </si>
  <si>
    <t>Каптюг Г.Р.</t>
  </si>
  <si>
    <t xml:space="preserve"> гимназия "Логос"</t>
  </si>
  <si>
    <t xml:space="preserve">Учреждение </t>
  </si>
  <si>
    <t>Учреждение</t>
  </si>
  <si>
    <t>МОУ Яхромская СОШ №3</t>
  </si>
  <si>
    <t>Криваножкина А.В.</t>
  </si>
  <si>
    <t>Сурогин</t>
  </si>
  <si>
    <t>Илья</t>
  </si>
  <si>
    <t>итого</t>
  </si>
  <si>
    <t>Екатеарина</t>
  </si>
  <si>
    <t>Клинова</t>
  </si>
  <si>
    <t>МОУ Дмитровская сош №1</t>
  </si>
  <si>
    <t>не явка</t>
  </si>
  <si>
    <t>10 б</t>
  </si>
  <si>
    <t>10б</t>
  </si>
  <si>
    <t>15б</t>
  </si>
  <si>
    <t>12б</t>
  </si>
  <si>
    <t>3б</t>
  </si>
  <si>
    <t>итого 60</t>
  </si>
  <si>
    <t>статус</t>
  </si>
  <si>
    <t>итого60</t>
  </si>
  <si>
    <t>участник</t>
  </si>
  <si>
    <t>итого 100</t>
  </si>
  <si>
    <t>Кобзева Н.А.</t>
  </si>
  <si>
    <t>итого100</t>
  </si>
  <si>
    <t>диплом I степени</t>
  </si>
  <si>
    <t>диплом II степени</t>
  </si>
  <si>
    <t>диплом III степени</t>
  </si>
  <si>
    <t>Диплом I степени</t>
  </si>
  <si>
    <t>Диплом II степени</t>
  </si>
  <si>
    <t>Диплом III степени</t>
  </si>
  <si>
    <t>Дипло I степени</t>
  </si>
  <si>
    <t>Дипло III степени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</si>
</sst>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 shrinkToFi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 shrinkToFit="1"/>
    </xf>
    <xf numFmtId="0" fontId="4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 shrinkToFi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0" fontId="0" fillId="4" borderId="0" xfId="0" applyFill="1"/>
    <xf numFmtId="0" fontId="3" fillId="2" borderId="0" xfId="0" applyFont="1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G8" sqref="G8"/>
    </sheetView>
  </sheetViews>
  <sheetFormatPr defaultRowHeight="15.75"/>
  <cols>
    <col min="1" max="1" width="5.42578125" style="41" customWidth="1"/>
    <col min="2" max="2" width="14" style="41" customWidth="1"/>
    <col min="3" max="3" width="12.28515625" style="41" bestFit="1" customWidth="1"/>
    <col min="4" max="4" width="30.28515625" style="41" customWidth="1"/>
    <col min="5" max="5" width="6" style="41" customWidth="1"/>
    <col min="6" max="6" width="21.28515625" style="41" customWidth="1"/>
    <col min="7" max="7" width="6.42578125" style="41" customWidth="1"/>
    <col min="8" max="8" width="6.85546875" style="41" customWidth="1"/>
    <col min="9" max="13" width="9.140625" style="41"/>
    <col min="14" max="14" width="20.28515625" style="41" customWidth="1"/>
    <col min="15" max="16384" width="9.140625" style="41"/>
  </cols>
  <sheetData>
    <row r="1" spans="1:14" s="4" customFormat="1" ht="30.75" customHeight="1">
      <c r="A1" s="51" t="s">
        <v>0</v>
      </c>
      <c r="B1" s="51" t="s">
        <v>1</v>
      </c>
      <c r="C1" s="51" t="s">
        <v>2</v>
      </c>
      <c r="D1" s="51" t="s">
        <v>276</v>
      </c>
      <c r="E1" s="51"/>
      <c r="F1" s="52" t="s">
        <v>5</v>
      </c>
      <c r="G1" s="61" t="s">
        <v>287</v>
      </c>
      <c r="H1" s="60" t="s">
        <v>288</v>
      </c>
      <c r="I1" s="61" t="s">
        <v>289</v>
      </c>
      <c r="J1" s="61" t="s">
        <v>290</v>
      </c>
      <c r="K1" s="61" t="s">
        <v>288</v>
      </c>
      <c r="L1" s="61" t="s">
        <v>291</v>
      </c>
      <c r="M1" s="69" t="s">
        <v>292</v>
      </c>
      <c r="N1" s="61" t="s">
        <v>293</v>
      </c>
    </row>
    <row r="2" spans="1:14" ht="31.5">
      <c r="A2" s="40">
        <v>1</v>
      </c>
      <c r="B2" s="89" t="s">
        <v>34</v>
      </c>
      <c r="C2" s="89" t="s">
        <v>35</v>
      </c>
      <c r="D2" s="3" t="s">
        <v>255</v>
      </c>
      <c r="E2" s="17">
        <v>4</v>
      </c>
      <c r="F2" s="3" t="s">
        <v>37</v>
      </c>
      <c r="G2" s="73">
        <v>10</v>
      </c>
      <c r="H2" s="73">
        <v>9</v>
      </c>
      <c r="I2" s="73">
        <v>11</v>
      </c>
      <c r="J2" s="73">
        <v>8</v>
      </c>
      <c r="K2" s="73">
        <v>8</v>
      </c>
      <c r="L2" s="73">
        <v>3</v>
      </c>
      <c r="M2" s="94">
        <f t="shared" ref="M2:M31" si="0">SUM(G2:L2)</f>
        <v>49</v>
      </c>
      <c r="N2" s="94" t="s">
        <v>299</v>
      </c>
    </row>
    <row r="3" spans="1:14" ht="31.5">
      <c r="A3" s="40">
        <v>2</v>
      </c>
      <c r="B3" s="89" t="s">
        <v>29</v>
      </c>
      <c r="C3" s="89" t="s">
        <v>30</v>
      </c>
      <c r="D3" s="3" t="s">
        <v>255</v>
      </c>
      <c r="E3" s="17">
        <v>4</v>
      </c>
      <c r="F3" s="3" t="s">
        <v>37</v>
      </c>
      <c r="G3" s="73">
        <v>9</v>
      </c>
      <c r="H3" s="73">
        <v>7</v>
      </c>
      <c r="I3" s="73">
        <v>9</v>
      </c>
      <c r="J3" s="73">
        <v>8</v>
      </c>
      <c r="K3" s="73">
        <v>8</v>
      </c>
      <c r="L3" s="73">
        <v>3</v>
      </c>
      <c r="M3" s="94">
        <f t="shared" si="0"/>
        <v>44</v>
      </c>
      <c r="N3" s="94" t="s">
        <v>300</v>
      </c>
    </row>
    <row r="4" spans="1:14" ht="31.5">
      <c r="A4" s="56">
        <v>3</v>
      </c>
      <c r="B4" s="89" t="s">
        <v>32</v>
      </c>
      <c r="C4" s="89" t="s">
        <v>33</v>
      </c>
      <c r="D4" s="3" t="s">
        <v>255</v>
      </c>
      <c r="E4" s="17">
        <v>4</v>
      </c>
      <c r="F4" s="3" t="s">
        <v>37</v>
      </c>
      <c r="G4" s="73">
        <v>10</v>
      </c>
      <c r="H4" s="73">
        <v>4</v>
      </c>
      <c r="I4" s="73">
        <v>6</v>
      </c>
      <c r="J4" s="73">
        <v>9</v>
      </c>
      <c r="K4" s="73">
        <v>7</v>
      </c>
      <c r="L4" s="73">
        <v>3</v>
      </c>
      <c r="M4" s="94">
        <f t="shared" si="0"/>
        <v>39</v>
      </c>
      <c r="N4" s="94" t="s">
        <v>301</v>
      </c>
    </row>
    <row r="5" spans="1:14">
      <c r="A5" s="56">
        <v>4</v>
      </c>
      <c r="B5" s="89" t="s">
        <v>153</v>
      </c>
      <c r="C5" s="89" t="s">
        <v>154</v>
      </c>
      <c r="D5" s="10" t="s">
        <v>256</v>
      </c>
      <c r="E5" s="19">
        <v>4</v>
      </c>
      <c r="F5" s="16" t="s">
        <v>155</v>
      </c>
      <c r="G5" s="73">
        <v>9</v>
      </c>
      <c r="H5" s="73">
        <v>4</v>
      </c>
      <c r="I5" s="73">
        <v>5</v>
      </c>
      <c r="J5" s="73">
        <v>12</v>
      </c>
      <c r="K5" s="73">
        <v>6</v>
      </c>
      <c r="L5" s="73">
        <v>3</v>
      </c>
      <c r="M5" s="94">
        <f t="shared" si="0"/>
        <v>39</v>
      </c>
      <c r="N5" s="94" t="s">
        <v>301</v>
      </c>
    </row>
    <row r="6" spans="1:14">
      <c r="A6" s="56">
        <v>5</v>
      </c>
      <c r="B6" s="90" t="s">
        <v>72</v>
      </c>
      <c r="C6" s="90" t="s">
        <v>54</v>
      </c>
      <c r="D6" s="3" t="s">
        <v>278</v>
      </c>
      <c r="E6" s="57">
        <v>4</v>
      </c>
      <c r="F6" s="56" t="s">
        <v>279</v>
      </c>
      <c r="G6" s="73">
        <v>9</v>
      </c>
      <c r="H6" s="73">
        <v>5</v>
      </c>
      <c r="I6" s="73">
        <v>7</v>
      </c>
      <c r="J6" s="73">
        <v>11</v>
      </c>
      <c r="K6" s="73">
        <v>6</v>
      </c>
      <c r="L6" s="73">
        <v>1</v>
      </c>
      <c r="M6" s="94">
        <f t="shared" si="0"/>
        <v>39</v>
      </c>
      <c r="N6" s="94" t="s">
        <v>301</v>
      </c>
    </row>
    <row r="7" spans="1:14" ht="31.5">
      <c r="A7" s="56">
        <v>6</v>
      </c>
      <c r="B7" s="89" t="s">
        <v>42</v>
      </c>
      <c r="C7" s="89" t="s">
        <v>43</v>
      </c>
      <c r="D7" s="3" t="s">
        <v>255</v>
      </c>
      <c r="E7" s="17">
        <v>4</v>
      </c>
      <c r="F7" s="3" t="s">
        <v>47</v>
      </c>
      <c r="G7" s="73">
        <v>9</v>
      </c>
      <c r="H7" s="73">
        <v>7</v>
      </c>
      <c r="I7" s="73">
        <v>5</v>
      </c>
      <c r="J7" s="73">
        <v>7</v>
      </c>
      <c r="K7" s="73">
        <v>7</v>
      </c>
      <c r="L7" s="73">
        <v>3</v>
      </c>
      <c r="M7" s="94">
        <f t="shared" si="0"/>
        <v>38</v>
      </c>
      <c r="N7" s="94" t="s">
        <v>301</v>
      </c>
    </row>
    <row r="8" spans="1:14" ht="31.5">
      <c r="A8" s="56">
        <v>7</v>
      </c>
      <c r="B8" s="89" t="s">
        <v>40</v>
      </c>
      <c r="C8" s="89" t="s">
        <v>41</v>
      </c>
      <c r="D8" s="3" t="s">
        <v>255</v>
      </c>
      <c r="E8" s="17">
        <v>4</v>
      </c>
      <c r="F8" s="3" t="s">
        <v>47</v>
      </c>
      <c r="G8" s="73">
        <v>8</v>
      </c>
      <c r="H8" s="73">
        <v>6</v>
      </c>
      <c r="I8" s="73">
        <v>3</v>
      </c>
      <c r="J8" s="73">
        <v>10</v>
      </c>
      <c r="K8" s="73">
        <v>7</v>
      </c>
      <c r="L8" s="73">
        <v>3</v>
      </c>
      <c r="M8" s="94">
        <f t="shared" si="0"/>
        <v>37</v>
      </c>
      <c r="N8" s="94" t="s">
        <v>301</v>
      </c>
    </row>
    <row r="9" spans="1:14" ht="31.5">
      <c r="A9" s="56">
        <v>8</v>
      </c>
      <c r="B9" s="89" t="s">
        <v>46</v>
      </c>
      <c r="C9" s="89" t="s">
        <v>45</v>
      </c>
      <c r="D9" s="3" t="s">
        <v>255</v>
      </c>
      <c r="E9" s="17">
        <v>4</v>
      </c>
      <c r="F9" s="3" t="s">
        <v>47</v>
      </c>
      <c r="G9" s="73">
        <v>9</v>
      </c>
      <c r="H9" s="73">
        <v>6</v>
      </c>
      <c r="I9" s="73">
        <v>4</v>
      </c>
      <c r="J9" s="73">
        <v>6</v>
      </c>
      <c r="K9" s="73">
        <v>8</v>
      </c>
      <c r="L9" s="73">
        <v>3</v>
      </c>
      <c r="M9" s="94">
        <f t="shared" si="0"/>
        <v>36</v>
      </c>
      <c r="N9" s="94" t="s">
        <v>301</v>
      </c>
    </row>
    <row r="10" spans="1:14" ht="31.5">
      <c r="A10" s="56">
        <v>9</v>
      </c>
      <c r="B10" s="89" t="s">
        <v>38</v>
      </c>
      <c r="C10" s="89" t="s">
        <v>39</v>
      </c>
      <c r="D10" s="3" t="s">
        <v>255</v>
      </c>
      <c r="E10" s="17">
        <v>4</v>
      </c>
      <c r="F10" s="3" t="s">
        <v>47</v>
      </c>
      <c r="G10" s="73">
        <v>10</v>
      </c>
      <c r="H10" s="73">
        <v>2</v>
      </c>
      <c r="I10" s="73">
        <v>8</v>
      </c>
      <c r="J10" s="73">
        <v>7</v>
      </c>
      <c r="K10" s="73">
        <v>7</v>
      </c>
      <c r="L10" s="73">
        <v>1</v>
      </c>
      <c r="M10" s="94">
        <f t="shared" si="0"/>
        <v>35</v>
      </c>
      <c r="N10" s="94" t="s">
        <v>301</v>
      </c>
    </row>
    <row r="11" spans="1:14">
      <c r="A11" s="56">
        <v>10</v>
      </c>
      <c r="B11" s="89" t="s">
        <v>156</v>
      </c>
      <c r="C11" s="89" t="s">
        <v>157</v>
      </c>
      <c r="D11" s="10" t="s">
        <v>256</v>
      </c>
      <c r="E11" s="19">
        <v>4</v>
      </c>
      <c r="F11" s="16" t="s">
        <v>155</v>
      </c>
      <c r="G11" s="73">
        <v>8</v>
      </c>
      <c r="H11" s="73">
        <v>3</v>
      </c>
      <c r="I11" s="73">
        <v>3</v>
      </c>
      <c r="J11" s="73">
        <v>10</v>
      </c>
      <c r="K11" s="73">
        <v>8</v>
      </c>
      <c r="L11" s="73">
        <v>3</v>
      </c>
      <c r="M11" s="94">
        <f t="shared" si="0"/>
        <v>35</v>
      </c>
      <c r="N11" s="94" t="s">
        <v>301</v>
      </c>
    </row>
    <row r="12" spans="1:14">
      <c r="A12" s="56">
        <v>11</v>
      </c>
      <c r="B12" s="90" t="s">
        <v>280</v>
      </c>
      <c r="C12" s="90" t="s">
        <v>281</v>
      </c>
      <c r="D12" s="1" t="s">
        <v>213</v>
      </c>
      <c r="E12" s="17">
        <v>4</v>
      </c>
      <c r="F12" s="3" t="s">
        <v>257</v>
      </c>
      <c r="G12" s="73">
        <v>8</v>
      </c>
      <c r="H12" s="73">
        <v>3</v>
      </c>
      <c r="I12" s="73">
        <v>5</v>
      </c>
      <c r="J12" s="73">
        <v>8</v>
      </c>
      <c r="K12" s="73">
        <v>8</v>
      </c>
      <c r="L12" s="73">
        <v>3</v>
      </c>
      <c r="M12" s="94">
        <f t="shared" si="0"/>
        <v>35</v>
      </c>
      <c r="N12" s="94" t="s">
        <v>301</v>
      </c>
    </row>
    <row r="13" spans="1:14">
      <c r="A13" s="56">
        <v>12</v>
      </c>
      <c r="B13" s="89" t="s">
        <v>233</v>
      </c>
      <c r="C13" s="89" t="s">
        <v>26</v>
      </c>
      <c r="D13" s="1" t="s">
        <v>213</v>
      </c>
      <c r="E13" s="17">
        <v>4</v>
      </c>
      <c r="F13" s="3" t="s">
        <v>257</v>
      </c>
      <c r="G13" s="73">
        <v>8</v>
      </c>
      <c r="H13" s="73">
        <v>3</v>
      </c>
      <c r="I13" s="73">
        <v>5</v>
      </c>
      <c r="J13" s="73">
        <v>8</v>
      </c>
      <c r="K13" s="73">
        <v>8</v>
      </c>
      <c r="L13" s="73">
        <v>3</v>
      </c>
      <c r="M13" s="94">
        <f t="shared" si="0"/>
        <v>35</v>
      </c>
      <c r="N13" s="94" t="s">
        <v>301</v>
      </c>
    </row>
    <row r="14" spans="1:14">
      <c r="A14" s="56">
        <v>13</v>
      </c>
      <c r="B14" s="89" t="s">
        <v>218</v>
      </c>
      <c r="C14" s="89" t="s">
        <v>219</v>
      </c>
      <c r="D14" s="1" t="s">
        <v>213</v>
      </c>
      <c r="E14" s="17">
        <v>4</v>
      </c>
      <c r="F14" s="3" t="s">
        <v>257</v>
      </c>
      <c r="G14" s="73">
        <v>9</v>
      </c>
      <c r="H14" s="73">
        <v>5</v>
      </c>
      <c r="I14" s="73">
        <v>5</v>
      </c>
      <c r="J14" s="73">
        <v>6</v>
      </c>
      <c r="K14" s="73">
        <v>6</v>
      </c>
      <c r="L14" s="73">
        <v>3</v>
      </c>
      <c r="M14" s="94">
        <f t="shared" si="0"/>
        <v>34</v>
      </c>
      <c r="N14" s="94" t="s">
        <v>301</v>
      </c>
    </row>
    <row r="15" spans="1:14" ht="31.5">
      <c r="A15" s="56">
        <v>14</v>
      </c>
      <c r="B15" s="91" t="s">
        <v>113</v>
      </c>
      <c r="C15" s="91" t="s">
        <v>114</v>
      </c>
      <c r="D15" s="15" t="s">
        <v>115</v>
      </c>
      <c r="E15" s="55">
        <v>4</v>
      </c>
      <c r="F15" s="13" t="s">
        <v>116</v>
      </c>
      <c r="G15" s="73">
        <v>5</v>
      </c>
      <c r="H15" s="73">
        <v>5</v>
      </c>
      <c r="I15" s="73">
        <v>5</v>
      </c>
      <c r="J15" s="73">
        <v>12</v>
      </c>
      <c r="K15" s="73">
        <v>4</v>
      </c>
      <c r="L15" s="73">
        <v>3</v>
      </c>
      <c r="M15" s="94">
        <f t="shared" si="0"/>
        <v>34</v>
      </c>
      <c r="N15" s="94" t="s">
        <v>301</v>
      </c>
    </row>
    <row r="16" spans="1:14">
      <c r="A16" s="56">
        <v>15</v>
      </c>
      <c r="B16" s="89" t="s">
        <v>225</v>
      </c>
      <c r="C16" s="89" t="s">
        <v>84</v>
      </c>
      <c r="D16" s="1" t="s">
        <v>213</v>
      </c>
      <c r="E16" s="17">
        <v>4</v>
      </c>
      <c r="F16" s="3" t="s">
        <v>257</v>
      </c>
      <c r="G16" s="73">
        <v>8</v>
      </c>
      <c r="H16" s="73">
        <v>3</v>
      </c>
      <c r="I16" s="73">
        <v>4</v>
      </c>
      <c r="J16" s="73">
        <v>9</v>
      </c>
      <c r="K16" s="73">
        <v>6</v>
      </c>
      <c r="L16" s="73">
        <v>3</v>
      </c>
      <c r="M16" s="94">
        <f t="shared" si="0"/>
        <v>33</v>
      </c>
      <c r="N16" s="94" t="s">
        <v>301</v>
      </c>
    </row>
    <row r="17" spans="1:14" ht="31.5">
      <c r="A17" s="56">
        <v>16</v>
      </c>
      <c r="B17" s="89" t="s">
        <v>109</v>
      </c>
      <c r="C17" s="89" t="s">
        <v>9</v>
      </c>
      <c r="D17" s="10" t="s">
        <v>103</v>
      </c>
      <c r="E17" s="19">
        <v>4</v>
      </c>
      <c r="F17" s="16" t="s">
        <v>110</v>
      </c>
      <c r="G17" s="73">
        <v>9</v>
      </c>
      <c r="H17" s="73">
        <v>3</v>
      </c>
      <c r="I17" s="73">
        <v>11</v>
      </c>
      <c r="J17" s="73">
        <v>3</v>
      </c>
      <c r="K17" s="73">
        <v>6</v>
      </c>
      <c r="L17" s="73">
        <v>1</v>
      </c>
      <c r="M17" s="94">
        <f t="shared" si="0"/>
        <v>33</v>
      </c>
      <c r="N17" s="94" t="s">
        <v>301</v>
      </c>
    </row>
    <row r="18" spans="1:14" ht="31.5">
      <c r="A18" s="56">
        <v>17</v>
      </c>
      <c r="B18" s="89" t="s">
        <v>44</v>
      </c>
      <c r="C18" s="89" t="s">
        <v>45</v>
      </c>
      <c r="D18" s="3" t="s">
        <v>255</v>
      </c>
      <c r="E18" s="17">
        <v>4</v>
      </c>
      <c r="F18" s="3" t="s">
        <v>47</v>
      </c>
      <c r="G18" s="73">
        <v>10</v>
      </c>
      <c r="H18" s="73">
        <v>4</v>
      </c>
      <c r="I18" s="73">
        <v>3</v>
      </c>
      <c r="J18" s="73">
        <v>6</v>
      </c>
      <c r="K18" s="73">
        <v>6</v>
      </c>
      <c r="L18" s="73">
        <v>3</v>
      </c>
      <c r="M18" s="94">
        <f t="shared" si="0"/>
        <v>32</v>
      </c>
      <c r="N18" s="94" t="s">
        <v>301</v>
      </c>
    </row>
    <row r="19" spans="1:14" ht="31.5">
      <c r="A19" s="56">
        <v>18</v>
      </c>
      <c r="B19" s="89" t="s">
        <v>61</v>
      </c>
      <c r="C19" s="89" t="s">
        <v>62</v>
      </c>
      <c r="D19" s="3" t="s">
        <v>187</v>
      </c>
      <c r="E19" s="17">
        <v>4</v>
      </c>
      <c r="F19" s="3" t="s">
        <v>50</v>
      </c>
      <c r="G19" s="73">
        <v>8</v>
      </c>
      <c r="H19" s="73">
        <v>2</v>
      </c>
      <c r="I19" s="73">
        <v>5</v>
      </c>
      <c r="J19" s="73">
        <v>7</v>
      </c>
      <c r="K19" s="73">
        <v>6</v>
      </c>
      <c r="L19" s="73">
        <v>3</v>
      </c>
      <c r="M19" s="94">
        <f t="shared" si="0"/>
        <v>31</v>
      </c>
      <c r="N19" s="94" t="s">
        <v>301</v>
      </c>
    </row>
    <row r="20" spans="1:14" ht="31.5">
      <c r="A20" s="56">
        <v>19</v>
      </c>
      <c r="B20" s="89" t="s">
        <v>59</v>
      </c>
      <c r="C20" s="89" t="s">
        <v>60</v>
      </c>
      <c r="D20" s="3" t="s">
        <v>187</v>
      </c>
      <c r="E20" s="17">
        <v>4</v>
      </c>
      <c r="F20" s="3" t="s">
        <v>50</v>
      </c>
      <c r="G20" s="73">
        <v>10</v>
      </c>
      <c r="H20" s="73">
        <v>1</v>
      </c>
      <c r="I20" s="73">
        <v>8</v>
      </c>
      <c r="J20" s="73">
        <v>8</v>
      </c>
      <c r="K20" s="73">
        <v>4</v>
      </c>
      <c r="L20" s="73">
        <v>0</v>
      </c>
      <c r="M20" s="94">
        <f t="shared" si="0"/>
        <v>31</v>
      </c>
      <c r="N20" s="94" t="s">
        <v>301</v>
      </c>
    </row>
    <row r="21" spans="1:14">
      <c r="A21" s="56">
        <v>20</v>
      </c>
      <c r="B21" s="89" t="s">
        <v>226</v>
      </c>
      <c r="C21" s="89" t="s">
        <v>227</v>
      </c>
      <c r="D21" s="1" t="s">
        <v>213</v>
      </c>
      <c r="E21" s="17">
        <v>4</v>
      </c>
      <c r="F21" s="3" t="s">
        <v>257</v>
      </c>
      <c r="G21" s="73">
        <v>7</v>
      </c>
      <c r="H21" s="73">
        <v>3</v>
      </c>
      <c r="I21" s="73">
        <v>3</v>
      </c>
      <c r="J21" s="73">
        <v>6</v>
      </c>
      <c r="K21" s="73">
        <v>6</v>
      </c>
      <c r="L21" s="73">
        <v>3</v>
      </c>
      <c r="M21" s="73">
        <f t="shared" si="0"/>
        <v>28</v>
      </c>
      <c r="N21" s="57" t="s">
        <v>295</v>
      </c>
    </row>
    <row r="22" spans="1:14" ht="31.5">
      <c r="A22" s="56">
        <v>21</v>
      </c>
      <c r="B22" s="92" t="s">
        <v>111</v>
      </c>
      <c r="C22" s="92" t="s">
        <v>78</v>
      </c>
      <c r="D22" s="3" t="s">
        <v>127</v>
      </c>
      <c r="E22" s="18">
        <v>4</v>
      </c>
      <c r="F22" s="3" t="s">
        <v>112</v>
      </c>
      <c r="G22" s="73">
        <v>10</v>
      </c>
      <c r="H22" s="73">
        <v>1</v>
      </c>
      <c r="I22" s="73">
        <v>5</v>
      </c>
      <c r="J22" s="73">
        <v>6</v>
      </c>
      <c r="K22" s="73">
        <v>4</v>
      </c>
      <c r="L22" s="73">
        <v>1</v>
      </c>
      <c r="M22" s="73">
        <f t="shared" si="0"/>
        <v>27</v>
      </c>
      <c r="N22" s="57" t="s">
        <v>295</v>
      </c>
    </row>
    <row r="23" spans="1:14">
      <c r="A23" s="56">
        <v>22</v>
      </c>
      <c r="B23" s="89" t="s">
        <v>228</v>
      </c>
      <c r="C23" s="89" t="s">
        <v>151</v>
      </c>
      <c r="D23" s="1" t="s">
        <v>213</v>
      </c>
      <c r="E23" s="17">
        <v>4</v>
      </c>
      <c r="F23" s="3" t="s">
        <v>257</v>
      </c>
      <c r="G23" s="73">
        <v>7</v>
      </c>
      <c r="H23" s="73">
        <v>4</v>
      </c>
      <c r="I23" s="73">
        <v>4</v>
      </c>
      <c r="J23" s="73">
        <v>6</v>
      </c>
      <c r="K23" s="73">
        <v>2</v>
      </c>
      <c r="L23" s="73">
        <v>3</v>
      </c>
      <c r="M23" s="73">
        <f t="shared" si="0"/>
        <v>26</v>
      </c>
      <c r="N23" s="57" t="s">
        <v>295</v>
      </c>
    </row>
    <row r="24" spans="1:14" ht="31.5">
      <c r="A24" s="56">
        <v>23</v>
      </c>
      <c r="B24" s="91" t="s">
        <v>117</v>
      </c>
      <c r="C24" s="91" t="s">
        <v>43</v>
      </c>
      <c r="D24" s="15" t="s">
        <v>115</v>
      </c>
      <c r="E24" s="55">
        <v>4</v>
      </c>
      <c r="F24" s="13" t="s">
        <v>116</v>
      </c>
      <c r="G24" s="73">
        <v>9</v>
      </c>
      <c r="H24" s="73">
        <v>4</v>
      </c>
      <c r="I24" s="73">
        <v>5</v>
      </c>
      <c r="J24" s="73">
        <v>3</v>
      </c>
      <c r="K24" s="73">
        <v>4</v>
      </c>
      <c r="L24" s="73">
        <v>0</v>
      </c>
      <c r="M24" s="73">
        <f t="shared" si="0"/>
        <v>25</v>
      </c>
      <c r="N24" s="57" t="s">
        <v>295</v>
      </c>
    </row>
    <row r="25" spans="1:14" ht="31.5">
      <c r="A25" s="56">
        <v>24</v>
      </c>
      <c r="B25" s="89" t="s">
        <v>105</v>
      </c>
      <c r="C25" s="89" t="s">
        <v>94</v>
      </c>
      <c r="D25" s="10" t="s">
        <v>103</v>
      </c>
      <c r="E25" s="19">
        <v>4</v>
      </c>
      <c r="F25" s="16" t="s">
        <v>106</v>
      </c>
      <c r="G25" s="73">
        <v>8</v>
      </c>
      <c r="H25" s="73">
        <v>0</v>
      </c>
      <c r="I25" s="73">
        <v>0</v>
      </c>
      <c r="J25" s="73">
        <v>8</v>
      </c>
      <c r="K25" s="73">
        <v>2</v>
      </c>
      <c r="L25" s="73">
        <v>3</v>
      </c>
      <c r="M25" s="73">
        <f t="shared" si="0"/>
        <v>21</v>
      </c>
      <c r="N25" s="57" t="s">
        <v>295</v>
      </c>
    </row>
    <row r="26" spans="1:14">
      <c r="A26" s="56">
        <v>25</v>
      </c>
      <c r="B26" s="89" t="s">
        <v>216</v>
      </c>
      <c r="C26" s="89" t="s">
        <v>217</v>
      </c>
      <c r="D26" s="1" t="s">
        <v>213</v>
      </c>
      <c r="E26" s="17">
        <v>4</v>
      </c>
      <c r="F26" s="3" t="s">
        <v>257</v>
      </c>
      <c r="G26" s="73">
        <v>6</v>
      </c>
      <c r="H26" s="73">
        <v>5</v>
      </c>
      <c r="I26" s="73">
        <v>3</v>
      </c>
      <c r="J26" s="73">
        <v>0</v>
      </c>
      <c r="K26" s="73">
        <v>4</v>
      </c>
      <c r="L26" s="73">
        <v>3</v>
      </c>
      <c r="M26" s="73">
        <f t="shared" si="0"/>
        <v>21</v>
      </c>
      <c r="N26" s="57" t="s">
        <v>295</v>
      </c>
    </row>
    <row r="27" spans="1:14" ht="31.5">
      <c r="A27" s="56">
        <v>26</v>
      </c>
      <c r="B27" s="89" t="s">
        <v>63</v>
      </c>
      <c r="C27" s="89" t="s">
        <v>64</v>
      </c>
      <c r="D27" s="3" t="s">
        <v>187</v>
      </c>
      <c r="E27" s="17">
        <v>4</v>
      </c>
      <c r="F27" s="3" t="s">
        <v>50</v>
      </c>
      <c r="G27" s="73">
        <v>9</v>
      </c>
      <c r="H27" s="73">
        <v>3</v>
      </c>
      <c r="I27" s="73">
        <v>4</v>
      </c>
      <c r="J27" s="73">
        <v>4</v>
      </c>
      <c r="K27" s="73">
        <v>0</v>
      </c>
      <c r="L27" s="73">
        <v>0</v>
      </c>
      <c r="M27" s="73">
        <f t="shared" si="0"/>
        <v>20</v>
      </c>
      <c r="N27" s="57" t="s">
        <v>295</v>
      </c>
    </row>
    <row r="28" spans="1:14">
      <c r="A28" s="56">
        <v>27</v>
      </c>
      <c r="B28" s="89" t="s">
        <v>211</v>
      </c>
      <c r="C28" s="89" t="s">
        <v>212</v>
      </c>
      <c r="D28" s="1" t="s">
        <v>213</v>
      </c>
      <c r="E28" s="17">
        <v>4</v>
      </c>
      <c r="F28" s="3" t="s">
        <v>257</v>
      </c>
      <c r="G28" s="73">
        <v>8</v>
      </c>
      <c r="H28" s="73">
        <v>0</v>
      </c>
      <c r="I28" s="73">
        <v>4</v>
      </c>
      <c r="J28" s="73">
        <v>5</v>
      </c>
      <c r="K28" s="73">
        <v>2</v>
      </c>
      <c r="L28" s="73">
        <v>0</v>
      </c>
      <c r="M28" s="73">
        <f t="shared" si="0"/>
        <v>19</v>
      </c>
      <c r="N28" s="57" t="s">
        <v>295</v>
      </c>
    </row>
    <row r="29" spans="1:14">
      <c r="A29" s="56">
        <v>28</v>
      </c>
      <c r="B29" s="89" t="s">
        <v>231</v>
      </c>
      <c r="C29" s="89" t="s">
        <v>191</v>
      </c>
      <c r="D29" s="1" t="s">
        <v>213</v>
      </c>
      <c r="E29" s="17">
        <v>4</v>
      </c>
      <c r="F29" s="3" t="s">
        <v>257</v>
      </c>
      <c r="G29" s="73">
        <v>7</v>
      </c>
      <c r="H29" s="73">
        <v>1</v>
      </c>
      <c r="I29" s="73">
        <v>0</v>
      </c>
      <c r="J29" s="73">
        <v>6</v>
      </c>
      <c r="K29" s="73">
        <v>2</v>
      </c>
      <c r="L29" s="73">
        <v>3</v>
      </c>
      <c r="M29" s="73">
        <f t="shared" si="0"/>
        <v>19</v>
      </c>
      <c r="N29" s="57" t="s">
        <v>295</v>
      </c>
    </row>
    <row r="30" spans="1:14">
      <c r="A30" s="56">
        <v>29</v>
      </c>
      <c r="B30" s="89" t="s">
        <v>229</v>
      </c>
      <c r="C30" s="89" t="s">
        <v>230</v>
      </c>
      <c r="D30" s="1" t="s">
        <v>213</v>
      </c>
      <c r="E30" s="17">
        <v>4</v>
      </c>
      <c r="F30" s="3" t="s">
        <v>257</v>
      </c>
      <c r="G30" s="73">
        <v>8</v>
      </c>
      <c r="H30" s="73">
        <v>2</v>
      </c>
      <c r="I30" s="73">
        <v>3</v>
      </c>
      <c r="J30" s="73">
        <v>0</v>
      </c>
      <c r="K30" s="73">
        <v>2</v>
      </c>
      <c r="L30" s="73">
        <v>3</v>
      </c>
      <c r="M30" s="73">
        <f t="shared" si="0"/>
        <v>18</v>
      </c>
      <c r="N30" s="57" t="s">
        <v>295</v>
      </c>
    </row>
    <row r="31" spans="1:14">
      <c r="A31" s="56">
        <v>30</v>
      </c>
      <c r="B31" s="89" t="s">
        <v>232</v>
      </c>
      <c r="C31" s="89" t="s">
        <v>84</v>
      </c>
      <c r="D31" s="1" t="s">
        <v>213</v>
      </c>
      <c r="E31" s="17">
        <v>4</v>
      </c>
      <c r="F31" s="3" t="s">
        <v>257</v>
      </c>
      <c r="G31" s="73">
        <v>9</v>
      </c>
      <c r="H31" s="73">
        <v>2</v>
      </c>
      <c r="I31" s="73">
        <v>0</v>
      </c>
      <c r="J31" s="73">
        <v>1</v>
      </c>
      <c r="K31" s="73">
        <v>0</v>
      </c>
      <c r="L31" s="73">
        <v>2</v>
      </c>
      <c r="M31" s="73">
        <f t="shared" si="0"/>
        <v>14</v>
      </c>
      <c r="N31" s="57" t="s">
        <v>295</v>
      </c>
    </row>
    <row r="32" spans="1:14">
      <c r="A32" s="56">
        <v>31</v>
      </c>
      <c r="B32" s="89" t="s">
        <v>223</v>
      </c>
      <c r="C32" s="89" t="s">
        <v>171</v>
      </c>
      <c r="D32" s="1" t="s">
        <v>213</v>
      </c>
      <c r="E32" s="17">
        <v>4</v>
      </c>
      <c r="F32" s="3" t="s">
        <v>257</v>
      </c>
      <c r="G32" s="73"/>
      <c r="H32" s="73"/>
      <c r="I32" s="73"/>
      <c r="J32" s="73"/>
      <c r="K32" s="73"/>
      <c r="L32" s="73"/>
      <c r="M32" s="93"/>
      <c r="N32" s="93" t="s">
        <v>286</v>
      </c>
    </row>
    <row r="33" spans="1:14">
      <c r="A33" s="56">
        <v>32</v>
      </c>
      <c r="B33" s="89" t="s">
        <v>224</v>
      </c>
      <c r="C33" s="89" t="s">
        <v>93</v>
      </c>
      <c r="D33" s="1" t="s">
        <v>213</v>
      </c>
      <c r="E33" s="17">
        <v>4</v>
      </c>
      <c r="F33" s="3" t="s">
        <v>257</v>
      </c>
      <c r="G33" s="73"/>
      <c r="H33" s="73"/>
      <c r="I33" s="73"/>
      <c r="J33" s="73"/>
      <c r="K33" s="73"/>
      <c r="L33" s="73"/>
      <c r="M33" s="93"/>
      <c r="N33" s="93" t="s">
        <v>286</v>
      </c>
    </row>
    <row r="34" spans="1:14">
      <c r="A34" s="56">
        <v>33</v>
      </c>
      <c r="B34" s="89" t="s">
        <v>214</v>
      </c>
      <c r="C34" s="89" t="s">
        <v>215</v>
      </c>
      <c r="D34" s="1" t="s">
        <v>213</v>
      </c>
      <c r="E34" s="17">
        <v>4</v>
      </c>
      <c r="F34" s="3" t="s">
        <v>257</v>
      </c>
      <c r="G34" s="73"/>
      <c r="H34" s="73"/>
      <c r="I34" s="73"/>
      <c r="J34" s="73"/>
      <c r="K34" s="73"/>
      <c r="L34" s="73"/>
      <c r="M34" s="93"/>
      <c r="N34" s="93" t="s">
        <v>286</v>
      </c>
    </row>
    <row r="35" spans="1:14" ht="31.5">
      <c r="A35" s="56">
        <v>34</v>
      </c>
      <c r="B35" s="89" t="s">
        <v>8</v>
      </c>
      <c r="C35" s="89" t="s">
        <v>31</v>
      </c>
      <c r="D35" s="3" t="s">
        <v>255</v>
      </c>
      <c r="E35" s="17">
        <v>4</v>
      </c>
      <c r="F35" s="3" t="s">
        <v>37</v>
      </c>
      <c r="G35" s="73"/>
      <c r="H35" s="73"/>
      <c r="I35" s="73"/>
      <c r="J35" s="73"/>
      <c r="K35" s="73"/>
      <c r="L35" s="73"/>
      <c r="M35" s="93"/>
      <c r="N35" s="93" t="s">
        <v>286</v>
      </c>
    </row>
    <row r="36" spans="1:14" ht="31.5">
      <c r="A36" s="56">
        <v>35</v>
      </c>
      <c r="B36" s="89" t="s">
        <v>107</v>
      </c>
      <c r="C36" s="89" t="s">
        <v>108</v>
      </c>
      <c r="D36" s="10" t="s">
        <v>103</v>
      </c>
      <c r="E36" s="19">
        <v>4</v>
      </c>
      <c r="F36" s="16" t="s">
        <v>106</v>
      </c>
      <c r="G36" s="73"/>
      <c r="H36" s="73"/>
      <c r="I36" s="73"/>
      <c r="J36" s="73"/>
      <c r="K36" s="73"/>
      <c r="L36" s="73"/>
      <c r="M36" s="93"/>
      <c r="N36" s="93" t="s">
        <v>286</v>
      </c>
    </row>
  </sheetData>
  <sortState ref="A3:M31">
    <sortCondition descending="1" ref="M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P6" sqref="P6"/>
    </sheetView>
  </sheetViews>
  <sheetFormatPr defaultRowHeight="15"/>
  <cols>
    <col min="1" max="1" width="5.42578125" style="38" customWidth="1"/>
    <col min="2" max="2" width="14.7109375" style="38" bestFit="1" customWidth="1"/>
    <col min="3" max="3" width="12.28515625" style="38" bestFit="1" customWidth="1"/>
    <col min="4" max="4" width="34.7109375" style="38" customWidth="1"/>
    <col min="5" max="5" width="6.7109375" style="38" bestFit="1" customWidth="1"/>
    <col min="6" max="6" width="19" style="42" customWidth="1"/>
    <col min="7" max="7" width="6" style="38" customWidth="1"/>
    <col min="8" max="8" width="5.42578125" style="38" customWidth="1"/>
    <col min="9" max="9" width="3.42578125" style="38" customWidth="1"/>
    <col min="10" max="10" width="4.85546875" style="38" customWidth="1"/>
    <col min="11" max="11" width="5.42578125" style="38" customWidth="1"/>
    <col min="12" max="12" width="5" style="38" customWidth="1"/>
    <col min="13" max="13" width="9.140625" style="38"/>
    <col min="14" max="14" width="21" style="38" customWidth="1"/>
    <col min="15" max="16384" width="9.140625" style="38"/>
  </cols>
  <sheetData>
    <row r="1" spans="1:14" ht="42" customHeight="1">
      <c r="A1" s="59" t="s">
        <v>0</v>
      </c>
      <c r="B1" s="59" t="s">
        <v>1</v>
      </c>
      <c r="C1" s="59" t="s">
        <v>2</v>
      </c>
      <c r="D1" s="59" t="s">
        <v>276</v>
      </c>
      <c r="E1" s="59" t="s">
        <v>259</v>
      </c>
      <c r="F1" s="60" t="s">
        <v>5</v>
      </c>
      <c r="G1" s="61" t="s">
        <v>287</v>
      </c>
      <c r="H1" s="60" t="s">
        <v>288</v>
      </c>
      <c r="I1" s="61" t="s">
        <v>289</v>
      </c>
      <c r="J1" s="61" t="s">
        <v>290</v>
      </c>
      <c r="K1" s="61" t="s">
        <v>288</v>
      </c>
      <c r="L1" s="61" t="s">
        <v>291</v>
      </c>
      <c r="M1" s="61" t="s">
        <v>292</v>
      </c>
      <c r="N1" s="26" t="s">
        <v>293</v>
      </c>
    </row>
    <row r="2" spans="1:14" ht="36" customHeight="1">
      <c r="A2" s="26">
        <v>1</v>
      </c>
      <c r="B2" s="82" t="s">
        <v>164</v>
      </c>
      <c r="C2" s="82" t="s">
        <v>165</v>
      </c>
      <c r="D2" s="28" t="s">
        <v>175</v>
      </c>
      <c r="E2" s="62">
        <v>5</v>
      </c>
      <c r="F2" s="30" t="s">
        <v>159</v>
      </c>
      <c r="G2" s="75">
        <v>10</v>
      </c>
      <c r="H2" s="76">
        <v>10</v>
      </c>
      <c r="I2" s="75">
        <v>11</v>
      </c>
      <c r="J2" s="75">
        <v>12</v>
      </c>
      <c r="K2" s="75">
        <v>10</v>
      </c>
      <c r="L2" s="75">
        <v>3</v>
      </c>
      <c r="M2" s="80">
        <f t="shared" ref="M2:M25" si="0">SUM(G2:L2)</f>
        <v>56</v>
      </c>
      <c r="N2" s="81" t="s">
        <v>302</v>
      </c>
    </row>
    <row r="3" spans="1:14">
      <c r="A3" s="26">
        <v>2</v>
      </c>
      <c r="B3" s="82" t="s">
        <v>176</v>
      </c>
      <c r="C3" s="82" t="s">
        <v>84</v>
      </c>
      <c r="D3" s="28" t="s">
        <v>175</v>
      </c>
      <c r="E3" s="62">
        <v>5</v>
      </c>
      <c r="F3" s="30" t="s">
        <v>159</v>
      </c>
      <c r="G3" s="75">
        <v>10</v>
      </c>
      <c r="H3" s="75">
        <v>8</v>
      </c>
      <c r="I3" s="75">
        <v>10</v>
      </c>
      <c r="J3" s="75">
        <v>10</v>
      </c>
      <c r="K3" s="75">
        <v>10</v>
      </c>
      <c r="L3" s="75">
        <v>3</v>
      </c>
      <c r="M3" s="80">
        <f t="shared" si="0"/>
        <v>51</v>
      </c>
      <c r="N3" s="81" t="s">
        <v>302</v>
      </c>
    </row>
    <row r="4" spans="1:14">
      <c r="A4" s="26">
        <v>3</v>
      </c>
      <c r="B4" s="82" t="s">
        <v>161</v>
      </c>
      <c r="C4" s="82" t="s">
        <v>84</v>
      </c>
      <c r="D4" s="28" t="s">
        <v>175</v>
      </c>
      <c r="E4" s="62">
        <v>5</v>
      </c>
      <c r="F4" s="30" t="s">
        <v>159</v>
      </c>
      <c r="G4" s="75">
        <v>9</v>
      </c>
      <c r="H4" s="77">
        <v>8</v>
      </c>
      <c r="I4" s="75">
        <v>10</v>
      </c>
      <c r="J4" s="75">
        <v>10</v>
      </c>
      <c r="K4" s="75">
        <v>9</v>
      </c>
      <c r="L4" s="75">
        <v>3</v>
      </c>
      <c r="M4" s="80">
        <f t="shared" si="0"/>
        <v>49</v>
      </c>
      <c r="N4" s="81" t="s">
        <v>302</v>
      </c>
    </row>
    <row r="5" spans="1:14">
      <c r="A5" s="26">
        <v>4</v>
      </c>
      <c r="B5" s="82" t="s">
        <v>162</v>
      </c>
      <c r="C5" s="82" t="s">
        <v>143</v>
      </c>
      <c r="D5" s="28" t="s">
        <v>175</v>
      </c>
      <c r="E5" s="62">
        <v>5</v>
      </c>
      <c r="F5" s="30" t="s">
        <v>159</v>
      </c>
      <c r="G5" s="75">
        <v>10</v>
      </c>
      <c r="H5" s="77">
        <v>7</v>
      </c>
      <c r="I5" s="75">
        <v>11</v>
      </c>
      <c r="J5" s="75">
        <v>10</v>
      </c>
      <c r="K5" s="75">
        <v>8</v>
      </c>
      <c r="L5" s="75">
        <v>3</v>
      </c>
      <c r="M5" s="80">
        <f t="shared" si="0"/>
        <v>49</v>
      </c>
      <c r="N5" s="81" t="s">
        <v>302</v>
      </c>
    </row>
    <row r="6" spans="1:14" ht="30">
      <c r="A6" s="26">
        <v>5</v>
      </c>
      <c r="B6" s="83" t="s">
        <v>118</v>
      </c>
      <c r="C6" s="83" t="s">
        <v>119</v>
      </c>
      <c r="D6" s="12" t="s">
        <v>115</v>
      </c>
      <c r="E6" s="63">
        <v>5</v>
      </c>
      <c r="F6" s="29" t="s">
        <v>116</v>
      </c>
      <c r="G6" s="75">
        <v>9</v>
      </c>
      <c r="H6" s="76">
        <v>10</v>
      </c>
      <c r="I6" s="75">
        <v>9</v>
      </c>
      <c r="J6" s="75">
        <v>10</v>
      </c>
      <c r="K6" s="75">
        <v>8</v>
      </c>
      <c r="L6" s="75">
        <v>3</v>
      </c>
      <c r="M6" s="80">
        <f t="shared" si="0"/>
        <v>49</v>
      </c>
      <c r="N6" s="81" t="s">
        <v>302</v>
      </c>
    </row>
    <row r="7" spans="1:14" ht="30">
      <c r="A7" s="26">
        <v>6</v>
      </c>
      <c r="B7" s="84" t="s">
        <v>190</v>
      </c>
      <c r="C7" s="84" t="s">
        <v>191</v>
      </c>
      <c r="D7" s="30" t="s">
        <v>192</v>
      </c>
      <c r="E7" s="64">
        <v>5</v>
      </c>
      <c r="F7" s="31" t="s">
        <v>193</v>
      </c>
      <c r="G7" s="75">
        <v>9</v>
      </c>
      <c r="H7" s="59">
        <v>5</v>
      </c>
      <c r="I7" s="75">
        <v>10</v>
      </c>
      <c r="J7" s="75">
        <v>10</v>
      </c>
      <c r="K7" s="75">
        <v>8</v>
      </c>
      <c r="L7" s="75">
        <v>3</v>
      </c>
      <c r="M7" s="80">
        <f t="shared" si="0"/>
        <v>45</v>
      </c>
      <c r="N7" s="81" t="s">
        <v>303</v>
      </c>
    </row>
    <row r="8" spans="1:14" ht="30">
      <c r="A8" s="26">
        <v>7</v>
      </c>
      <c r="B8" s="82" t="s">
        <v>57</v>
      </c>
      <c r="C8" s="82" t="s">
        <v>58</v>
      </c>
      <c r="D8" s="27" t="s">
        <v>187</v>
      </c>
      <c r="E8" s="61">
        <v>5</v>
      </c>
      <c r="F8" s="27" t="s">
        <v>50</v>
      </c>
      <c r="G8" s="75">
        <v>9</v>
      </c>
      <c r="H8" s="75">
        <v>8</v>
      </c>
      <c r="I8" s="75">
        <v>5</v>
      </c>
      <c r="J8" s="75">
        <v>12</v>
      </c>
      <c r="K8" s="75">
        <v>6</v>
      </c>
      <c r="L8" s="75">
        <v>3</v>
      </c>
      <c r="M8" s="80">
        <f t="shared" si="0"/>
        <v>43</v>
      </c>
      <c r="N8" s="81" t="s">
        <v>303</v>
      </c>
    </row>
    <row r="9" spans="1:14" ht="30">
      <c r="A9" s="26">
        <v>8</v>
      </c>
      <c r="B9" s="83" t="s">
        <v>120</v>
      </c>
      <c r="C9" s="83" t="s">
        <v>121</v>
      </c>
      <c r="D9" s="12" t="s">
        <v>115</v>
      </c>
      <c r="E9" s="63">
        <v>5</v>
      </c>
      <c r="F9" s="29" t="s">
        <v>116</v>
      </c>
      <c r="G9" s="75">
        <v>8</v>
      </c>
      <c r="H9" s="75">
        <v>5</v>
      </c>
      <c r="I9" s="75">
        <v>9</v>
      </c>
      <c r="J9" s="75">
        <v>10</v>
      </c>
      <c r="K9" s="75">
        <v>6</v>
      </c>
      <c r="L9" s="75">
        <v>3</v>
      </c>
      <c r="M9" s="80">
        <f t="shared" si="0"/>
        <v>41</v>
      </c>
      <c r="N9" s="81" t="s">
        <v>304</v>
      </c>
    </row>
    <row r="10" spans="1:14" ht="30">
      <c r="A10" s="26">
        <v>9</v>
      </c>
      <c r="B10" s="83" t="s">
        <v>124</v>
      </c>
      <c r="C10" s="83" t="s">
        <v>84</v>
      </c>
      <c r="D10" s="12" t="s">
        <v>115</v>
      </c>
      <c r="E10" s="63">
        <v>5</v>
      </c>
      <c r="F10" s="29" t="s">
        <v>116</v>
      </c>
      <c r="G10" s="75">
        <v>9</v>
      </c>
      <c r="H10" s="59">
        <v>7</v>
      </c>
      <c r="I10" s="75">
        <v>7</v>
      </c>
      <c r="J10" s="75">
        <v>8</v>
      </c>
      <c r="K10" s="75">
        <v>8</v>
      </c>
      <c r="L10" s="75">
        <v>0</v>
      </c>
      <c r="M10" s="80">
        <f t="shared" si="0"/>
        <v>39</v>
      </c>
      <c r="N10" s="81" t="s">
        <v>304</v>
      </c>
    </row>
    <row r="11" spans="1:14" ht="30">
      <c r="A11" s="26">
        <v>10</v>
      </c>
      <c r="B11" s="82" t="s">
        <v>237</v>
      </c>
      <c r="C11" s="82" t="s">
        <v>238</v>
      </c>
      <c r="D11" s="29" t="s">
        <v>246</v>
      </c>
      <c r="E11" s="65">
        <v>5</v>
      </c>
      <c r="F11" s="27" t="s">
        <v>297</v>
      </c>
      <c r="G11" s="75">
        <v>9</v>
      </c>
      <c r="H11" s="77">
        <v>6</v>
      </c>
      <c r="I11" s="75">
        <v>3</v>
      </c>
      <c r="J11" s="75">
        <v>12</v>
      </c>
      <c r="K11" s="75">
        <v>6</v>
      </c>
      <c r="L11" s="75">
        <v>3</v>
      </c>
      <c r="M11" s="80">
        <f t="shared" si="0"/>
        <v>39</v>
      </c>
      <c r="N11" s="81" t="s">
        <v>304</v>
      </c>
    </row>
    <row r="12" spans="1:14" ht="30">
      <c r="A12" s="26">
        <v>11</v>
      </c>
      <c r="B12" s="82" t="s">
        <v>240</v>
      </c>
      <c r="C12" s="82" t="s">
        <v>241</v>
      </c>
      <c r="D12" s="29" t="s">
        <v>246</v>
      </c>
      <c r="E12" s="61">
        <v>5</v>
      </c>
      <c r="F12" s="27" t="s">
        <v>297</v>
      </c>
      <c r="G12" s="75">
        <v>9</v>
      </c>
      <c r="H12" s="75">
        <v>6</v>
      </c>
      <c r="I12" s="75">
        <v>7</v>
      </c>
      <c r="J12" s="75">
        <v>8</v>
      </c>
      <c r="K12" s="75">
        <v>8</v>
      </c>
      <c r="L12" s="75">
        <v>1</v>
      </c>
      <c r="M12" s="80">
        <f t="shared" si="0"/>
        <v>39</v>
      </c>
      <c r="N12" s="81" t="s">
        <v>304</v>
      </c>
    </row>
    <row r="13" spans="1:14">
      <c r="A13" s="26">
        <v>12</v>
      </c>
      <c r="B13" s="82" t="s">
        <v>167</v>
      </c>
      <c r="C13" s="82" t="s">
        <v>168</v>
      </c>
      <c r="D13" s="28" t="s">
        <v>175</v>
      </c>
      <c r="E13" s="62">
        <v>5</v>
      </c>
      <c r="F13" s="30" t="s">
        <v>159</v>
      </c>
      <c r="G13" s="75">
        <v>10</v>
      </c>
      <c r="H13" s="75">
        <v>5</v>
      </c>
      <c r="I13" s="75">
        <v>5</v>
      </c>
      <c r="J13" s="75">
        <v>8</v>
      </c>
      <c r="K13" s="75">
        <v>8</v>
      </c>
      <c r="L13" s="75">
        <v>3</v>
      </c>
      <c r="M13" s="80">
        <f t="shared" si="0"/>
        <v>39</v>
      </c>
      <c r="N13" s="81" t="s">
        <v>304</v>
      </c>
    </row>
    <row r="14" spans="1:14" ht="30">
      <c r="A14" s="26">
        <v>13</v>
      </c>
      <c r="B14" s="84" t="s">
        <v>198</v>
      </c>
      <c r="C14" s="84" t="s">
        <v>199</v>
      </c>
      <c r="D14" s="30" t="s">
        <v>192</v>
      </c>
      <c r="E14" s="64">
        <v>5</v>
      </c>
      <c r="F14" s="31" t="s">
        <v>193</v>
      </c>
      <c r="G14" s="75">
        <v>9</v>
      </c>
      <c r="H14" s="75">
        <v>7</v>
      </c>
      <c r="I14" s="75">
        <v>5</v>
      </c>
      <c r="J14" s="75">
        <v>8</v>
      </c>
      <c r="K14" s="75">
        <v>6</v>
      </c>
      <c r="L14" s="75">
        <v>3</v>
      </c>
      <c r="M14" s="80">
        <f t="shared" si="0"/>
        <v>38</v>
      </c>
      <c r="N14" s="81" t="s">
        <v>304</v>
      </c>
    </row>
    <row r="15" spans="1:14">
      <c r="A15" s="26">
        <v>14</v>
      </c>
      <c r="B15" s="82" t="s">
        <v>163</v>
      </c>
      <c r="C15" s="82" t="s">
        <v>143</v>
      </c>
      <c r="D15" s="28" t="s">
        <v>175</v>
      </c>
      <c r="E15" s="62">
        <v>5</v>
      </c>
      <c r="F15" s="30" t="s">
        <v>159</v>
      </c>
      <c r="G15" s="75">
        <v>8</v>
      </c>
      <c r="H15" s="76">
        <v>5</v>
      </c>
      <c r="I15" s="75">
        <v>3</v>
      </c>
      <c r="J15" s="75">
        <v>8</v>
      </c>
      <c r="K15" s="75">
        <v>10</v>
      </c>
      <c r="L15" s="75">
        <v>3</v>
      </c>
      <c r="M15" s="80">
        <f t="shared" si="0"/>
        <v>37</v>
      </c>
      <c r="N15" s="81" t="s">
        <v>304</v>
      </c>
    </row>
    <row r="16" spans="1:14" ht="30">
      <c r="A16" s="26">
        <v>15</v>
      </c>
      <c r="B16" s="82" t="s">
        <v>27</v>
      </c>
      <c r="C16" s="82" t="s">
        <v>28</v>
      </c>
      <c r="D16" s="27" t="s">
        <v>260</v>
      </c>
      <c r="E16" s="61">
        <v>5</v>
      </c>
      <c r="F16" s="27" t="s">
        <v>21</v>
      </c>
      <c r="G16" s="75">
        <v>7</v>
      </c>
      <c r="H16" s="59">
        <v>3</v>
      </c>
      <c r="I16" s="75">
        <v>9</v>
      </c>
      <c r="J16" s="75">
        <v>12</v>
      </c>
      <c r="K16" s="75">
        <v>4</v>
      </c>
      <c r="L16" s="75">
        <v>1</v>
      </c>
      <c r="M16" s="80">
        <f t="shared" si="0"/>
        <v>36</v>
      </c>
      <c r="N16" s="81" t="s">
        <v>304</v>
      </c>
    </row>
    <row r="17" spans="1:14" ht="30">
      <c r="A17" s="26">
        <v>16</v>
      </c>
      <c r="B17" s="82" t="s">
        <v>25</v>
      </c>
      <c r="C17" s="82" t="s">
        <v>26</v>
      </c>
      <c r="D17" s="27" t="s">
        <v>260</v>
      </c>
      <c r="E17" s="61">
        <v>5</v>
      </c>
      <c r="F17" s="27" t="s">
        <v>21</v>
      </c>
      <c r="G17" s="75">
        <v>9</v>
      </c>
      <c r="H17" s="59">
        <v>3</v>
      </c>
      <c r="I17" s="75">
        <v>3</v>
      </c>
      <c r="J17" s="75">
        <v>10</v>
      </c>
      <c r="K17" s="75">
        <v>8</v>
      </c>
      <c r="L17" s="75">
        <v>3</v>
      </c>
      <c r="M17" s="80">
        <f t="shared" si="0"/>
        <v>36</v>
      </c>
      <c r="N17" s="81" t="s">
        <v>304</v>
      </c>
    </row>
    <row r="18" spans="1:14">
      <c r="A18" s="26">
        <v>17</v>
      </c>
      <c r="B18" s="82" t="s">
        <v>160</v>
      </c>
      <c r="C18" s="82" t="s">
        <v>84</v>
      </c>
      <c r="D18" s="28" t="s">
        <v>175</v>
      </c>
      <c r="E18" s="62">
        <v>5</v>
      </c>
      <c r="F18" s="30" t="s">
        <v>159</v>
      </c>
      <c r="G18" s="75">
        <v>5</v>
      </c>
      <c r="H18" s="77">
        <v>6</v>
      </c>
      <c r="I18" s="75">
        <v>5</v>
      </c>
      <c r="J18" s="75">
        <v>8</v>
      </c>
      <c r="K18" s="75">
        <v>8</v>
      </c>
      <c r="L18" s="75">
        <v>3</v>
      </c>
      <c r="M18" s="80">
        <f t="shared" si="0"/>
        <v>35</v>
      </c>
      <c r="N18" s="81" t="s">
        <v>304</v>
      </c>
    </row>
    <row r="19" spans="1:14" ht="30">
      <c r="A19" s="26">
        <v>18</v>
      </c>
      <c r="B19" s="84" t="s">
        <v>196</v>
      </c>
      <c r="C19" s="84" t="s">
        <v>197</v>
      </c>
      <c r="D19" s="30" t="s">
        <v>192</v>
      </c>
      <c r="E19" s="64">
        <v>5</v>
      </c>
      <c r="F19" s="31" t="s">
        <v>193</v>
      </c>
      <c r="G19" s="75">
        <v>9</v>
      </c>
      <c r="H19" s="76">
        <v>4</v>
      </c>
      <c r="I19" s="75">
        <v>5</v>
      </c>
      <c r="J19" s="75">
        <v>8</v>
      </c>
      <c r="K19" s="75">
        <v>6</v>
      </c>
      <c r="L19" s="75">
        <v>3</v>
      </c>
      <c r="M19" s="80">
        <f t="shared" si="0"/>
        <v>35</v>
      </c>
      <c r="N19" s="81" t="s">
        <v>304</v>
      </c>
    </row>
    <row r="20" spans="1:14">
      <c r="A20" s="26">
        <v>19</v>
      </c>
      <c r="B20" s="82" t="s">
        <v>158</v>
      </c>
      <c r="C20" s="82" t="s">
        <v>84</v>
      </c>
      <c r="D20" s="28" t="s">
        <v>175</v>
      </c>
      <c r="E20" s="62">
        <v>5</v>
      </c>
      <c r="F20" s="30" t="s">
        <v>159</v>
      </c>
      <c r="G20" s="75">
        <v>6</v>
      </c>
      <c r="H20" s="59">
        <v>3</v>
      </c>
      <c r="I20" s="75">
        <v>4</v>
      </c>
      <c r="J20" s="75">
        <v>8</v>
      </c>
      <c r="K20" s="75">
        <v>8</v>
      </c>
      <c r="L20" s="75">
        <v>3</v>
      </c>
      <c r="M20" s="80">
        <f t="shared" si="0"/>
        <v>32</v>
      </c>
      <c r="N20" s="81" t="s">
        <v>304</v>
      </c>
    </row>
    <row r="21" spans="1:14">
      <c r="A21" s="26">
        <v>20</v>
      </c>
      <c r="B21" s="82" t="s">
        <v>221</v>
      </c>
      <c r="C21" s="82" t="s">
        <v>222</v>
      </c>
      <c r="D21" s="26" t="s">
        <v>213</v>
      </c>
      <c r="E21" s="61">
        <v>5</v>
      </c>
      <c r="F21" s="27" t="s">
        <v>258</v>
      </c>
      <c r="G21" s="75">
        <v>8</v>
      </c>
      <c r="H21" s="76">
        <v>3</v>
      </c>
      <c r="I21" s="75">
        <v>7</v>
      </c>
      <c r="J21" s="75">
        <v>6</v>
      </c>
      <c r="K21" s="75">
        <v>6</v>
      </c>
      <c r="L21" s="75">
        <v>1</v>
      </c>
      <c r="M21" s="80">
        <f t="shared" si="0"/>
        <v>31</v>
      </c>
      <c r="N21" s="81" t="s">
        <v>304</v>
      </c>
    </row>
    <row r="22" spans="1:14" ht="30">
      <c r="A22" s="26">
        <v>21</v>
      </c>
      <c r="B22" s="82" t="s">
        <v>242</v>
      </c>
      <c r="C22" s="82" t="s">
        <v>199</v>
      </c>
      <c r="D22" s="29" t="s">
        <v>246</v>
      </c>
      <c r="E22" s="61">
        <v>5</v>
      </c>
      <c r="F22" s="27" t="s">
        <v>239</v>
      </c>
      <c r="G22" s="75">
        <v>8</v>
      </c>
      <c r="H22" s="77">
        <v>4</v>
      </c>
      <c r="I22" s="75">
        <v>5</v>
      </c>
      <c r="J22" s="75">
        <v>6</v>
      </c>
      <c r="K22" s="75">
        <v>6</v>
      </c>
      <c r="L22" s="75">
        <v>1</v>
      </c>
      <c r="M22" s="75">
        <f t="shared" si="0"/>
        <v>30</v>
      </c>
      <c r="N22" s="61" t="s">
        <v>295</v>
      </c>
    </row>
    <row r="23" spans="1:14" ht="30">
      <c r="A23" s="26">
        <v>22</v>
      </c>
      <c r="B23" s="83" t="s">
        <v>123</v>
      </c>
      <c r="C23" s="83" t="s">
        <v>26</v>
      </c>
      <c r="D23" s="12" t="s">
        <v>115</v>
      </c>
      <c r="E23" s="63">
        <v>5</v>
      </c>
      <c r="F23" s="29" t="s">
        <v>116</v>
      </c>
      <c r="G23" s="75">
        <v>9</v>
      </c>
      <c r="H23" s="59">
        <v>6</v>
      </c>
      <c r="I23" s="75">
        <v>3</v>
      </c>
      <c r="J23" s="75">
        <v>4</v>
      </c>
      <c r="K23" s="75">
        <v>6</v>
      </c>
      <c r="L23" s="75">
        <v>1</v>
      </c>
      <c r="M23" s="75">
        <f t="shared" si="0"/>
        <v>29</v>
      </c>
      <c r="N23" s="61" t="s">
        <v>295</v>
      </c>
    </row>
    <row r="24" spans="1:14" ht="30">
      <c r="A24" s="26">
        <v>23</v>
      </c>
      <c r="B24" s="83" t="s">
        <v>122</v>
      </c>
      <c r="C24" s="83" t="s">
        <v>119</v>
      </c>
      <c r="D24" s="12" t="s">
        <v>115</v>
      </c>
      <c r="E24" s="63">
        <v>5</v>
      </c>
      <c r="F24" s="29" t="s">
        <v>116</v>
      </c>
      <c r="G24" s="75">
        <v>9</v>
      </c>
      <c r="H24" s="76">
        <v>3</v>
      </c>
      <c r="I24" s="75">
        <v>3</v>
      </c>
      <c r="J24" s="75">
        <v>8</v>
      </c>
      <c r="K24" s="75">
        <v>4</v>
      </c>
      <c r="L24" s="75">
        <v>1</v>
      </c>
      <c r="M24" s="75">
        <f t="shared" si="0"/>
        <v>28</v>
      </c>
      <c r="N24" s="61" t="s">
        <v>295</v>
      </c>
    </row>
    <row r="25" spans="1:14" ht="30">
      <c r="A25" s="26">
        <v>24</v>
      </c>
      <c r="B25" s="82" t="s">
        <v>102</v>
      </c>
      <c r="C25" s="82" t="s">
        <v>39</v>
      </c>
      <c r="D25" s="28" t="s">
        <v>103</v>
      </c>
      <c r="E25" s="62">
        <v>5</v>
      </c>
      <c r="F25" s="30" t="s">
        <v>104</v>
      </c>
      <c r="G25" s="75">
        <v>6</v>
      </c>
      <c r="H25" s="59">
        <v>2</v>
      </c>
      <c r="I25" s="75">
        <v>3</v>
      </c>
      <c r="J25" s="75">
        <v>3</v>
      </c>
      <c r="K25" s="75">
        <v>8</v>
      </c>
      <c r="L25" s="75">
        <v>2</v>
      </c>
      <c r="M25" s="75">
        <f t="shared" si="0"/>
        <v>24</v>
      </c>
      <c r="N25" s="61" t="s">
        <v>295</v>
      </c>
    </row>
    <row r="26" spans="1:14" ht="30">
      <c r="A26" s="26">
        <v>25</v>
      </c>
      <c r="B26" s="82" t="s">
        <v>72</v>
      </c>
      <c r="C26" s="82" t="s">
        <v>54</v>
      </c>
      <c r="D26" s="27" t="s">
        <v>68</v>
      </c>
      <c r="E26" s="61">
        <v>5</v>
      </c>
      <c r="F26" s="27" t="s">
        <v>69</v>
      </c>
      <c r="G26" s="75"/>
      <c r="H26" s="75"/>
      <c r="I26" s="75"/>
      <c r="J26" s="75"/>
      <c r="K26" s="75"/>
      <c r="L26" s="75"/>
      <c r="M26" s="75"/>
      <c r="N26" s="75" t="s">
        <v>286</v>
      </c>
    </row>
    <row r="27" spans="1:14" ht="20.25" customHeight="1">
      <c r="A27" s="26">
        <v>26</v>
      </c>
      <c r="B27" s="84" t="s">
        <v>194</v>
      </c>
      <c r="C27" s="84" t="s">
        <v>195</v>
      </c>
      <c r="D27" s="30" t="s">
        <v>192</v>
      </c>
      <c r="E27" s="64">
        <v>5</v>
      </c>
      <c r="F27" s="31" t="s">
        <v>193</v>
      </c>
      <c r="G27" s="75"/>
      <c r="H27" s="76"/>
      <c r="I27" s="75"/>
      <c r="J27" s="75"/>
      <c r="K27" s="75"/>
      <c r="L27" s="75"/>
      <c r="M27" s="75"/>
      <c r="N27" s="75" t="s">
        <v>286</v>
      </c>
    </row>
    <row r="28" spans="1:14" ht="30">
      <c r="A28" s="26">
        <v>27</v>
      </c>
      <c r="B28" s="82" t="s">
        <v>55</v>
      </c>
      <c r="C28" s="82" t="s">
        <v>56</v>
      </c>
      <c r="D28" s="27" t="s">
        <v>187</v>
      </c>
      <c r="E28" s="61">
        <v>5</v>
      </c>
      <c r="F28" s="27" t="s">
        <v>50</v>
      </c>
      <c r="G28" s="75"/>
      <c r="H28" s="77"/>
      <c r="I28" s="75"/>
      <c r="J28" s="75"/>
      <c r="K28" s="75"/>
      <c r="L28" s="75"/>
      <c r="M28" s="75"/>
      <c r="N28" s="75" t="s">
        <v>286</v>
      </c>
    </row>
    <row r="29" spans="1:14" ht="30">
      <c r="A29" s="26">
        <v>28</v>
      </c>
      <c r="B29" s="82" t="s">
        <v>23</v>
      </c>
      <c r="C29" s="82" t="s">
        <v>24</v>
      </c>
      <c r="D29" s="27" t="s">
        <v>260</v>
      </c>
      <c r="E29" s="61">
        <v>5</v>
      </c>
      <c r="F29" s="27" t="s">
        <v>21</v>
      </c>
      <c r="G29" s="75"/>
      <c r="H29" s="76"/>
      <c r="I29" s="75"/>
      <c r="J29" s="75"/>
      <c r="K29" s="75"/>
      <c r="L29" s="75"/>
      <c r="M29" s="75"/>
      <c r="N29" s="75" t="s">
        <v>286</v>
      </c>
    </row>
    <row r="30" spans="1:14" ht="30">
      <c r="A30" s="26">
        <v>29</v>
      </c>
      <c r="B30" s="82" t="s">
        <v>22</v>
      </c>
      <c r="C30" s="82" t="s">
        <v>9</v>
      </c>
      <c r="D30" s="27" t="s">
        <v>260</v>
      </c>
      <c r="E30" s="61">
        <v>5</v>
      </c>
      <c r="F30" s="27" t="s">
        <v>21</v>
      </c>
      <c r="G30" s="75"/>
      <c r="H30" s="76"/>
      <c r="I30" s="75"/>
      <c r="J30" s="75"/>
      <c r="K30" s="75"/>
      <c r="L30" s="75"/>
      <c r="M30" s="75"/>
      <c r="N30" s="75" t="s">
        <v>286</v>
      </c>
    </row>
    <row r="31" spans="1:14">
      <c r="A31" s="26">
        <v>30</v>
      </c>
      <c r="B31" s="82" t="s">
        <v>234</v>
      </c>
      <c r="C31" s="82" t="s">
        <v>28</v>
      </c>
      <c r="D31" s="26" t="s">
        <v>213</v>
      </c>
      <c r="E31" s="61">
        <v>5</v>
      </c>
      <c r="F31" s="27" t="s">
        <v>258</v>
      </c>
      <c r="G31" s="75"/>
      <c r="H31" s="59"/>
      <c r="I31" s="75"/>
      <c r="J31" s="75"/>
      <c r="K31" s="75"/>
      <c r="L31" s="75"/>
      <c r="M31" s="75"/>
      <c r="N31" s="75" t="s">
        <v>286</v>
      </c>
    </row>
    <row r="32" spans="1:14" ht="30">
      <c r="A32" s="26">
        <v>31</v>
      </c>
      <c r="B32" s="82" t="s">
        <v>73</v>
      </c>
      <c r="C32" s="82" t="s">
        <v>74</v>
      </c>
      <c r="D32" s="27" t="s">
        <v>68</v>
      </c>
      <c r="E32" s="61">
        <v>5</v>
      </c>
      <c r="F32" s="27" t="s">
        <v>69</v>
      </c>
      <c r="G32" s="75"/>
      <c r="H32" s="59"/>
      <c r="I32" s="75"/>
      <c r="J32" s="75"/>
      <c r="K32" s="75"/>
      <c r="L32" s="75"/>
      <c r="M32" s="75"/>
      <c r="N32" s="75" t="s">
        <v>286</v>
      </c>
    </row>
    <row r="33" spans="1:14">
      <c r="A33" s="26">
        <v>32</v>
      </c>
      <c r="B33" s="28" t="s">
        <v>166</v>
      </c>
      <c r="C33" s="28" t="s">
        <v>84</v>
      </c>
      <c r="D33" s="28" t="s">
        <v>175</v>
      </c>
      <c r="E33" s="62">
        <v>5</v>
      </c>
      <c r="F33" s="30" t="s">
        <v>159</v>
      </c>
      <c r="G33" s="75"/>
      <c r="H33" s="59"/>
      <c r="I33" s="75"/>
      <c r="J33" s="75"/>
      <c r="K33" s="75"/>
      <c r="L33" s="75"/>
      <c r="M33" s="75"/>
      <c r="N33" s="75" t="s">
        <v>286</v>
      </c>
    </row>
    <row r="34" spans="1:14" ht="30">
      <c r="A34" s="26">
        <v>33</v>
      </c>
      <c r="B34" s="11" t="s">
        <v>125</v>
      </c>
      <c r="C34" s="11" t="s">
        <v>95</v>
      </c>
      <c r="D34" s="12" t="s">
        <v>115</v>
      </c>
      <c r="E34" s="63">
        <v>5</v>
      </c>
      <c r="F34" s="29" t="s">
        <v>116</v>
      </c>
      <c r="G34" s="75"/>
      <c r="H34" s="75"/>
      <c r="I34" s="75"/>
      <c r="J34" s="75"/>
      <c r="K34" s="75"/>
      <c r="L34" s="75"/>
      <c r="M34" s="75"/>
      <c r="N34" s="75" t="s">
        <v>286</v>
      </c>
    </row>
    <row r="35" spans="1:14">
      <c r="E35" s="66"/>
    </row>
    <row r="36" spans="1:14">
      <c r="E36" s="66"/>
    </row>
    <row r="37" spans="1:14">
      <c r="E37" s="66"/>
    </row>
    <row r="38" spans="1:14">
      <c r="E38" s="66"/>
    </row>
    <row r="39" spans="1:14">
      <c r="E39" s="66"/>
    </row>
    <row r="40" spans="1:14">
      <c r="E40" s="66"/>
    </row>
    <row r="41" spans="1:14">
      <c r="E41" s="66"/>
    </row>
    <row r="42" spans="1:14">
      <c r="E42" s="66"/>
    </row>
    <row r="43" spans="1:14">
      <c r="E43" s="66"/>
    </row>
    <row r="44" spans="1:14">
      <c r="E44" s="66"/>
    </row>
    <row r="45" spans="1:14">
      <c r="E45" s="66"/>
    </row>
    <row r="46" spans="1:14">
      <c r="E46" s="66"/>
    </row>
    <row r="47" spans="1:14">
      <c r="E47" s="66"/>
    </row>
    <row r="48" spans="1:14">
      <c r="E48" s="66"/>
    </row>
    <row r="49" spans="5:5">
      <c r="E49" s="66"/>
    </row>
    <row r="50" spans="5:5">
      <c r="E50" s="66"/>
    </row>
    <row r="51" spans="5:5">
      <c r="E51" s="66"/>
    </row>
    <row r="52" spans="5:5">
      <c r="E52" s="66"/>
    </row>
    <row r="53" spans="5:5">
      <c r="E53" s="66"/>
    </row>
    <row r="54" spans="5:5">
      <c r="E54" s="66"/>
    </row>
    <row r="55" spans="5:5">
      <c r="E55" s="66"/>
    </row>
    <row r="56" spans="5:5">
      <c r="E56" s="66"/>
    </row>
    <row r="57" spans="5:5">
      <c r="E57" s="66"/>
    </row>
    <row r="58" spans="5:5">
      <c r="E58" s="66"/>
    </row>
    <row r="59" spans="5:5">
      <c r="E59" s="66"/>
    </row>
    <row r="60" spans="5:5">
      <c r="E60" s="66"/>
    </row>
    <row r="61" spans="5:5">
      <c r="E61" s="66"/>
    </row>
    <row r="62" spans="5:5">
      <c r="E62" s="66"/>
    </row>
    <row r="63" spans="5:5">
      <c r="E63" s="66"/>
    </row>
    <row r="64" spans="5:5">
      <c r="E64" s="66"/>
    </row>
    <row r="65" spans="5:5">
      <c r="E65" s="66"/>
    </row>
    <row r="66" spans="5:5">
      <c r="E66" s="66"/>
    </row>
    <row r="67" spans="5:5">
      <c r="E67" s="66"/>
    </row>
    <row r="68" spans="5:5">
      <c r="E68" s="66"/>
    </row>
    <row r="69" spans="5:5">
      <c r="E69" s="66"/>
    </row>
    <row r="70" spans="5:5">
      <c r="E70" s="66"/>
    </row>
    <row r="71" spans="5:5">
      <c r="E71" s="66"/>
    </row>
    <row r="72" spans="5:5">
      <c r="E72" s="66"/>
    </row>
    <row r="73" spans="5:5">
      <c r="E73" s="66"/>
    </row>
    <row r="74" spans="5:5">
      <c r="E74" s="66"/>
    </row>
    <row r="75" spans="5:5">
      <c r="E75" s="66"/>
    </row>
    <row r="76" spans="5:5">
      <c r="E76" s="66"/>
    </row>
    <row r="77" spans="5:5">
      <c r="E77" s="66"/>
    </row>
    <row r="78" spans="5:5">
      <c r="E78" s="66"/>
    </row>
    <row r="79" spans="5:5">
      <c r="E79" s="66"/>
    </row>
    <row r="80" spans="5:5">
      <c r="E80" s="66"/>
    </row>
    <row r="81" spans="5:5">
      <c r="E81" s="66"/>
    </row>
    <row r="82" spans="5:5">
      <c r="E82" s="66"/>
    </row>
    <row r="83" spans="5:5">
      <c r="E83" s="66"/>
    </row>
    <row r="84" spans="5:5">
      <c r="E84" s="66"/>
    </row>
    <row r="85" spans="5:5">
      <c r="E85" s="66"/>
    </row>
    <row r="86" spans="5:5">
      <c r="E86" s="66"/>
    </row>
    <row r="87" spans="5:5">
      <c r="E87" s="66"/>
    </row>
    <row r="88" spans="5:5">
      <c r="E88" s="66"/>
    </row>
    <row r="89" spans="5:5">
      <c r="E89" s="66"/>
    </row>
    <row r="90" spans="5:5">
      <c r="E90" s="66"/>
    </row>
    <row r="91" spans="5:5">
      <c r="E91" s="66"/>
    </row>
    <row r="92" spans="5:5">
      <c r="E92" s="66"/>
    </row>
    <row r="93" spans="5:5">
      <c r="E93" s="66"/>
    </row>
    <row r="94" spans="5:5">
      <c r="E94" s="66"/>
    </row>
    <row r="95" spans="5:5">
      <c r="E95" s="66"/>
    </row>
    <row r="96" spans="5:5">
      <c r="E96" s="66"/>
    </row>
    <row r="97" spans="5:5">
      <c r="E97" s="66"/>
    </row>
    <row r="98" spans="5:5">
      <c r="E98" s="66"/>
    </row>
    <row r="99" spans="5:5">
      <c r="E99" s="66"/>
    </row>
    <row r="100" spans="5:5">
      <c r="E100" s="66"/>
    </row>
  </sheetData>
  <sortState ref="A2:N34">
    <sortCondition descending="1" ref="M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workbookViewId="0">
      <selection activeCell="M5" sqref="M5"/>
    </sheetView>
  </sheetViews>
  <sheetFormatPr defaultRowHeight="15"/>
  <cols>
    <col min="1" max="1" width="6" customWidth="1"/>
    <col min="2" max="2" width="12.5703125" bestFit="1" customWidth="1"/>
    <col min="3" max="3" width="10.5703125" bestFit="1" customWidth="1"/>
    <col min="4" max="4" width="28.42578125" customWidth="1"/>
    <col min="5" max="5" width="6.7109375" bestFit="1" customWidth="1"/>
    <col min="6" max="6" width="30.5703125" customWidth="1"/>
    <col min="7" max="7" width="8" customWidth="1"/>
    <col min="13" max="13" width="18.140625" customWidth="1"/>
  </cols>
  <sheetData>
    <row r="2" spans="1:13" ht="15.75">
      <c r="A2" s="7" t="s">
        <v>0</v>
      </c>
      <c r="B2" s="7" t="s">
        <v>1</v>
      </c>
      <c r="C2" s="7" t="s">
        <v>2</v>
      </c>
      <c r="D2" s="7" t="s">
        <v>276</v>
      </c>
      <c r="E2" s="25" t="s">
        <v>259</v>
      </c>
      <c r="F2" s="8" t="s">
        <v>5</v>
      </c>
      <c r="G2" s="24">
        <v>10</v>
      </c>
      <c r="H2" s="67">
        <v>10</v>
      </c>
      <c r="I2" s="67">
        <v>18</v>
      </c>
      <c r="J2" s="67">
        <v>10</v>
      </c>
      <c r="K2" s="67">
        <v>12</v>
      </c>
      <c r="L2" s="67" t="s">
        <v>292</v>
      </c>
      <c r="M2" s="67" t="s">
        <v>293</v>
      </c>
    </row>
    <row r="3" spans="1:13" ht="15.75">
      <c r="A3" s="1">
        <v>1</v>
      </c>
      <c r="B3" s="14" t="s">
        <v>133</v>
      </c>
      <c r="C3" s="14" t="s">
        <v>31</v>
      </c>
      <c r="D3" s="15" t="s">
        <v>115</v>
      </c>
      <c r="E3" s="55">
        <v>6</v>
      </c>
      <c r="F3" s="15" t="s">
        <v>116</v>
      </c>
      <c r="G3" s="72">
        <v>9</v>
      </c>
      <c r="H3" s="72">
        <v>9</v>
      </c>
      <c r="I3" s="72">
        <v>18</v>
      </c>
      <c r="J3" s="72">
        <v>7</v>
      </c>
      <c r="K3" s="72">
        <v>11</v>
      </c>
      <c r="L3" s="88">
        <f t="shared" ref="L3:L16" si="0">SUM(G3:K3)</f>
        <v>54</v>
      </c>
      <c r="M3" s="87" t="s">
        <v>302</v>
      </c>
    </row>
    <row r="4" spans="1:13" ht="15.75">
      <c r="A4" s="1">
        <v>2</v>
      </c>
      <c r="B4" s="1" t="s">
        <v>53</v>
      </c>
      <c r="C4" s="1" t="s">
        <v>54</v>
      </c>
      <c r="D4" s="3" t="s">
        <v>187</v>
      </c>
      <c r="E4" s="17">
        <v>6</v>
      </c>
      <c r="F4" s="1" t="s">
        <v>50</v>
      </c>
      <c r="G4" s="72">
        <v>9</v>
      </c>
      <c r="H4" s="72">
        <v>7</v>
      </c>
      <c r="I4" s="72">
        <v>18</v>
      </c>
      <c r="J4" s="72">
        <v>3</v>
      </c>
      <c r="K4" s="72">
        <v>12</v>
      </c>
      <c r="L4" s="88">
        <f t="shared" si="0"/>
        <v>49</v>
      </c>
      <c r="M4" s="87" t="s">
        <v>302</v>
      </c>
    </row>
    <row r="5" spans="1:13" ht="15.75">
      <c r="A5" s="1">
        <v>3</v>
      </c>
      <c r="B5" s="10" t="s">
        <v>169</v>
      </c>
      <c r="C5" s="10" t="s">
        <v>45</v>
      </c>
      <c r="D5" s="10" t="s">
        <v>256</v>
      </c>
      <c r="E5" s="19">
        <v>6</v>
      </c>
      <c r="F5" s="10" t="s">
        <v>155</v>
      </c>
      <c r="G5" s="72">
        <v>6</v>
      </c>
      <c r="H5" s="72">
        <v>9</v>
      </c>
      <c r="I5" s="72">
        <v>16</v>
      </c>
      <c r="J5" s="72">
        <v>7</v>
      </c>
      <c r="K5" s="72">
        <v>11</v>
      </c>
      <c r="L5" s="88">
        <f t="shared" si="0"/>
        <v>49</v>
      </c>
      <c r="M5" s="87" t="s">
        <v>302</v>
      </c>
    </row>
    <row r="6" spans="1:13" ht="15.75">
      <c r="A6" s="1">
        <v>4</v>
      </c>
      <c r="B6" s="10" t="s">
        <v>170</v>
      </c>
      <c r="C6" s="10" t="s">
        <v>171</v>
      </c>
      <c r="D6" s="10" t="s">
        <v>256</v>
      </c>
      <c r="E6" s="19">
        <v>6</v>
      </c>
      <c r="F6" s="10" t="s">
        <v>155</v>
      </c>
      <c r="G6" s="72">
        <v>10</v>
      </c>
      <c r="H6" s="72">
        <v>6</v>
      </c>
      <c r="I6" s="72">
        <v>8</v>
      </c>
      <c r="J6" s="72">
        <v>3</v>
      </c>
      <c r="K6" s="72">
        <v>12</v>
      </c>
      <c r="L6" s="86">
        <f t="shared" si="0"/>
        <v>39</v>
      </c>
      <c r="M6" s="87" t="s">
        <v>304</v>
      </c>
    </row>
    <row r="7" spans="1:13" ht="15.75">
      <c r="A7" s="1">
        <v>5</v>
      </c>
      <c r="B7" s="2" t="s">
        <v>48</v>
      </c>
      <c r="C7" s="2" t="s">
        <v>49</v>
      </c>
      <c r="D7" s="3" t="s">
        <v>187</v>
      </c>
      <c r="E7" s="18">
        <v>6</v>
      </c>
      <c r="F7" s="1" t="s">
        <v>50</v>
      </c>
      <c r="G7" s="72">
        <v>5</v>
      </c>
      <c r="H7" s="72">
        <v>4</v>
      </c>
      <c r="I7" s="72">
        <v>15</v>
      </c>
      <c r="J7" s="72">
        <v>0</v>
      </c>
      <c r="K7" s="72">
        <v>12</v>
      </c>
      <c r="L7" s="86">
        <f t="shared" si="0"/>
        <v>36</v>
      </c>
      <c r="M7" s="87" t="s">
        <v>304</v>
      </c>
    </row>
    <row r="8" spans="1:13" ht="31.5">
      <c r="A8" s="1">
        <v>6</v>
      </c>
      <c r="B8" s="3" t="s">
        <v>200</v>
      </c>
      <c r="C8" s="16" t="s">
        <v>186</v>
      </c>
      <c r="D8" s="16" t="s">
        <v>192</v>
      </c>
      <c r="E8" s="21">
        <v>6</v>
      </c>
      <c r="F8" s="3" t="s">
        <v>201</v>
      </c>
      <c r="G8" s="72">
        <v>7</v>
      </c>
      <c r="H8" s="72">
        <v>6</v>
      </c>
      <c r="I8" s="72">
        <v>13</v>
      </c>
      <c r="J8" s="72">
        <v>3</v>
      </c>
      <c r="K8" s="72">
        <v>7</v>
      </c>
      <c r="L8" s="86">
        <f t="shared" si="0"/>
        <v>36</v>
      </c>
      <c r="M8" s="87" t="s">
        <v>304</v>
      </c>
    </row>
    <row r="9" spans="1:13" ht="15.75">
      <c r="A9" s="1">
        <v>7</v>
      </c>
      <c r="B9" s="1" t="s">
        <v>51</v>
      </c>
      <c r="C9" s="1" t="s">
        <v>52</v>
      </c>
      <c r="D9" s="3" t="s">
        <v>187</v>
      </c>
      <c r="E9" s="17">
        <v>6</v>
      </c>
      <c r="F9" s="1" t="s">
        <v>50</v>
      </c>
      <c r="G9" s="72">
        <v>7</v>
      </c>
      <c r="H9" s="72">
        <v>4</v>
      </c>
      <c r="I9" s="72">
        <v>12</v>
      </c>
      <c r="J9" s="72">
        <v>5</v>
      </c>
      <c r="K9" s="72">
        <v>7</v>
      </c>
      <c r="L9" s="86">
        <f t="shared" si="0"/>
        <v>35</v>
      </c>
      <c r="M9" s="87" t="s">
        <v>304</v>
      </c>
    </row>
    <row r="10" spans="1:13" ht="15.75">
      <c r="A10" s="1">
        <v>8</v>
      </c>
      <c r="B10" s="1" t="s">
        <v>18</v>
      </c>
      <c r="C10" s="1" t="s">
        <v>19</v>
      </c>
      <c r="D10" s="3" t="s">
        <v>255</v>
      </c>
      <c r="E10" s="17">
        <v>6</v>
      </c>
      <c r="F10" s="3" t="s">
        <v>21</v>
      </c>
      <c r="G10" s="72">
        <v>7</v>
      </c>
      <c r="H10" s="72">
        <v>4</v>
      </c>
      <c r="I10" s="72">
        <v>10</v>
      </c>
      <c r="J10" s="72">
        <v>3</v>
      </c>
      <c r="K10" s="72">
        <v>7</v>
      </c>
      <c r="L10" s="86">
        <f t="shared" si="0"/>
        <v>31</v>
      </c>
      <c r="M10" s="87" t="s">
        <v>304</v>
      </c>
    </row>
    <row r="11" spans="1:13" ht="15.75">
      <c r="A11" s="1">
        <v>9</v>
      </c>
      <c r="B11" s="14" t="s">
        <v>129</v>
      </c>
      <c r="C11" s="14" t="s">
        <v>114</v>
      </c>
      <c r="D11" s="15" t="s">
        <v>115</v>
      </c>
      <c r="E11" s="55">
        <v>6</v>
      </c>
      <c r="F11" s="15" t="s">
        <v>116</v>
      </c>
      <c r="G11" s="72">
        <v>6</v>
      </c>
      <c r="H11" s="72">
        <v>5</v>
      </c>
      <c r="I11" s="72">
        <v>9</v>
      </c>
      <c r="J11" s="72">
        <v>3</v>
      </c>
      <c r="K11" s="72">
        <v>8</v>
      </c>
      <c r="L11" s="86">
        <f t="shared" si="0"/>
        <v>31</v>
      </c>
      <c r="M11" s="87" t="s">
        <v>304</v>
      </c>
    </row>
    <row r="12" spans="1:13" ht="15.75">
      <c r="A12" s="1">
        <v>10</v>
      </c>
      <c r="B12" s="1" t="s">
        <v>11</v>
      </c>
      <c r="C12" s="1" t="s">
        <v>12</v>
      </c>
      <c r="D12" s="3" t="s">
        <v>255</v>
      </c>
      <c r="E12" s="17">
        <v>6</v>
      </c>
      <c r="F12" s="3" t="s">
        <v>21</v>
      </c>
      <c r="G12" s="72">
        <v>7</v>
      </c>
      <c r="H12" s="72">
        <v>3</v>
      </c>
      <c r="I12" s="72">
        <v>10</v>
      </c>
      <c r="J12" s="72">
        <v>1</v>
      </c>
      <c r="K12" s="72">
        <v>7</v>
      </c>
      <c r="L12" s="72">
        <f t="shared" si="0"/>
        <v>28</v>
      </c>
      <c r="M12" s="105" t="s">
        <v>295</v>
      </c>
    </row>
    <row r="13" spans="1:13" ht="15.75">
      <c r="A13" s="1">
        <v>11</v>
      </c>
      <c r="B13" s="10" t="s">
        <v>172</v>
      </c>
      <c r="C13" s="10" t="s">
        <v>35</v>
      </c>
      <c r="D13" s="10" t="s">
        <v>256</v>
      </c>
      <c r="E13" s="19">
        <v>6</v>
      </c>
      <c r="F13" s="10" t="s">
        <v>155</v>
      </c>
      <c r="G13" s="72">
        <v>3</v>
      </c>
      <c r="H13" s="72">
        <v>3</v>
      </c>
      <c r="I13" s="72">
        <v>11</v>
      </c>
      <c r="J13" s="72">
        <v>3</v>
      </c>
      <c r="K13" s="72">
        <v>6</v>
      </c>
      <c r="L13" s="72">
        <f t="shared" si="0"/>
        <v>26</v>
      </c>
      <c r="M13" s="105" t="s">
        <v>295</v>
      </c>
    </row>
    <row r="14" spans="1:13" ht="15.75">
      <c r="A14" s="1">
        <v>12</v>
      </c>
      <c r="B14" s="14" t="s">
        <v>130</v>
      </c>
      <c r="C14" s="14" t="s">
        <v>131</v>
      </c>
      <c r="D14" s="15" t="s">
        <v>115</v>
      </c>
      <c r="E14" s="55">
        <v>6</v>
      </c>
      <c r="F14" s="15" t="s">
        <v>116</v>
      </c>
      <c r="G14" s="72">
        <v>6</v>
      </c>
      <c r="H14" s="72">
        <v>3</v>
      </c>
      <c r="I14" s="72">
        <v>4</v>
      </c>
      <c r="J14" s="72">
        <v>3</v>
      </c>
      <c r="K14" s="72">
        <v>10</v>
      </c>
      <c r="L14" s="72">
        <f t="shared" si="0"/>
        <v>26</v>
      </c>
      <c r="M14" s="105" t="s">
        <v>295</v>
      </c>
    </row>
    <row r="15" spans="1:13" ht="15.75">
      <c r="A15" s="1">
        <v>13</v>
      </c>
      <c r="B15" s="1" t="s">
        <v>15</v>
      </c>
      <c r="C15" s="1" t="s">
        <v>16</v>
      </c>
      <c r="D15" s="3" t="s">
        <v>255</v>
      </c>
      <c r="E15" s="17">
        <v>6</v>
      </c>
      <c r="F15" s="3" t="s">
        <v>21</v>
      </c>
      <c r="G15" s="72">
        <v>3</v>
      </c>
      <c r="H15" s="72">
        <v>2</v>
      </c>
      <c r="I15" s="72">
        <v>10</v>
      </c>
      <c r="J15" s="72">
        <v>3</v>
      </c>
      <c r="K15" s="72">
        <v>6</v>
      </c>
      <c r="L15" s="72">
        <f t="shared" si="0"/>
        <v>24</v>
      </c>
      <c r="M15" s="105" t="s">
        <v>295</v>
      </c>
    </row>
    <row r="16" spans="1:13" ht="15.75">
      <c r="A16" s="1">
        <v>14</v>
      </c>
      <c r="B16" s="1" t="s">
        <v>13</v>
      </c>
      <c r="C16" s="1" t="s">
        <v>7</v>
      </c>
      <c r="D16" s="3" t="s">
        <v>255</v>
      </c>
      <c r="E16" s="17">
        <v>6</v>
      </c>
      <c r="F16" s="3" t="s">
        <v>21</v>
      </c>
      <c r="G16" s="72">
        <v>4</v>
      </c>
      <c r="H16" s="72">
        <v>1</v>
      </c>
      <c r="I16" s="72">
        <v>1</v>
      </c>
      <c r="J16" s="72">
        <v>0</v>
      </c>
      <c r="K16" s="72">
        <v>8</v>
      </c>
      <c r="L16" s="72">
        <f t="shared" si="0"/>
        <v>14</v>
      </c>
      <c r="M16" s="105" t="s">
        <v>295</v>
      </c>
    </row>
    <row r="17" spans="1:13" ht="15.75">
      <c r="A17" s="1">
        <v>15</v>
      </c>
      <c r="B17" s="70" t="s">
        <v>173</v>
      </c>
      <c r="C17" s="10" t="s">
        <v>60</v>
      </c>
      <c r="D17" s="10" t="s">
        <v>256</v>
      </c>
      <c r="E17" s="19">
        <v>6</v>
      </c>
      <c r="F17" s="10" t="s">
        <v>155</v>
      </c>
      <c r="G17" s="72"/>
      <c r="H17" s="72"/>
      <c r="I17" s="72"/>
      <c r="J17" s="72"/>
      <c r="K17" s="72"/>
      <c r="L17" s="72"/>
      <c r="M17" s="72" t="s">
        <v>286</v>
      </c>
    </row>
    <row r="18" spans="1:13" ht="15.75">
      <c r="A18" s="1">
        <v>16</v>
      </c>
      <c r="B18" s="71" t="s">
        <v>135</v>
      </c>
      <c r="C18" s="14" t="s">
        <v>136</v>
      </c>
      <c r="D18" s="15" t="s">
        <v>115</v>
      </c>
      <c r="E18" s="55">
        <v>6</v>
      </c>
      <c r="F18" s="15" t="s">
        <v>116</v>
      </c>
      <c r="G18" s="72"/>
      <c r="H18" s="72"/>
      <c r="I18" s="72"/>
      <c r="J18" s="72"/>
      <c r="K18" s="72"/>
      <c r="L18" s="72"/>
      <c r="M18" s="72" t="s">
        <v>286</v>
      </c>
    </row>
  </sheetData>
  <sortState ref="A4:L16">
    <sortCondition descending="1" ref="L3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M6" sqref="M6:M7"/>
    </sheetView>
  </sheetViews>
  <sheetFormatPr defaultRowHeight="15"/>
  <cols>
    <col min="1" max="1" width="4.140625" customWidth="1"/>
    <col min="2" max="2" width="15.7109375" customWidth="1"/>
    <col min="3" max="3" width="11.5703125" customWidth="1"/>
    <col min="4" max="4" width="33.85546875" style="44" customWidth="1"/>
    <col min="5" max="5" width="6.5703125" customWidth="1"/>
    <col min="6" max="6" width="16.42578125" style="43" bestFit="1" customWidth="1"/>
    <col min="7" max="7" width="5" customWidth="1"/>
    <col min="8" max="8" width="6.42578125" customWidth="1"/>
    <col min="9" max="9" width="5.5703125" customWidth="1"/>
    <col min="10" max="10" width="5.42578125" customWidth="1"/>
    <col min="11" max="11" width="5.28515625" customWidth="1"/>
    <col min="12" max="12" width="7.7109375" customWidth="1"/>
    <col min="13" max="13" width="19.140625" customWidth="1"/>
  </cols>
  <sheetData>
    <row r="1" spans="1:13" ht="24.75" customHeight="1">
      <c r="A1" s="7" t="s">
        <v>0</v>
      </c>
      <c r="B1" s="7" t="s">
        <v>1</v>
      </c>
      <c r="C1" s="7" t="s">
        <v>2</v>
      </c>
      <c r="D1" s="7" t="s">
        <v>277</v>
      </c>
      <c r="E1" s="25" t="s">
        <v>259</v>
      </c>
      <c r="F1" s="45" t="s">
        <v>5</v>
      </c>
      <c r="G1" s="85">
        <v>10</v>
      </c>
      <c r="H1" s="79">
        <v>10</v>
      </c>
      <c r="I1" s="79">
        <v>18</v>
      </c>
      <c r="J1" s="79">
        <v>10</v>
      </c>
      <c r="K1" s="79">
        <v>12</v>
      </c>
      <c r="L1" s="79" t="s">
        <v>294</v>
      </c>
      <c r="M1" s="79" t="s">
        <v>293</v>
      </c>
    </row>
    <row r="2" spans="1:13" ht="15.75">
      <c r="A2" s="1">
        <v>1</v>
      </c>
      <c r="B2" s="1" t="s">
        <v>10</v>
      </c>
      <c r="C2" s="1" t="s">
        <v>7</v>
      </c>
      <c r="D2" s="3" t="s">
        <v>260</v>
      </c>
      <c r="E2" s="18">
        <v>7</v>
      </c>
      <c r="F2" s="1" t="s">
        <v>264</v>
      </c>
      <c r="G2" s="85">
        <v>10</v>
      </c>
      <c r="H2" s="79">
        <v>9</v>
      </c>
      <c r="I2" s="79">
        <v>15</v>
      </c>
      <c r="J2" s="79">
        <v>4</v>
      </c>
      <c r="K2" s="79">
        <v>11</v>
      </c>
      <c r="L2" s="86">
        <f t="shared" ref="L2:L20" si="0">SUM(G2:K2)</f>
        <v>49</v>
      </c>
      <c r="M2" s="86" t="s">
        <v>302</v>
      </c>
    </row>
    <row r="3" spans="1:13" ht="15.75">
      <c r="A3" s="1">
        <v>2</v>
      </c>
      <c r="B3" s="2" t="s">
        <v>66</v>
      </c>
      <c r="C3" s="2" t="s">
        <v>67</v>
      </c>
      <c r="D3" s="3" t="s">
        <v>68</v>
      </c>
      <c r="E3" s="18">
        <v>7</v>
      </c>
      <c r="F3" s="1" t="s">
        <v>265</v>
      </c>
      <c r="G3" s="85">
        <v>9</v>
      </c>
      <c r="H3" s="79">
        <v>8</v>
      </c>
      <c r="I3" s="79">
        <v>16</v>
      </c>
      <c r="J3" s="79">
        <v>6</v>
      </c>
      <c r="K3" s="79">
        <v>10</v>
      </c>
      <c r="L3" s="86">
        <f t="shared" si="0"/>
        <v>49</v>
      </c>
      <c r="M3" s="86" t="s">
        <v>302</v>
      </c>
    </row>
    <row r="4" spans="1:13" ht="31.5">
      <c r="A4" s="1">
        <v>3</v>
      </c>
      <c r="B4" s="13" t="s">
        <v>243</v>
      </c>
      <c r="C4" s="15" t="s">
        <v>244</v>
      </c>
      <c r="D4" s="13" t="s">
        <v>246</v>
      </c>
      <c r="E4" s="17">
        <v>7</v>
      </c>
      <c r="F4" s="1" t="s">
        <v>239</v>
      </c>
      <c r="G4" s="85">
        <v>8</v>
      </c>
      <c r="H4" s="79">
        <v>4</v>
      </c>
      <c r="I4" s="79">
        <v>11</v>
      </c>
      <c r="J4" s="79">
        <v>1</v>
      </c>
      <c r="K4" s="79">
        <v>11</v>
      </c>
      <c r="L4" s="86">
        <f t="shared" si="0"/>
        <v>35</v>
      </c>
      <c r="M4" s="86" t="s">
        <v>304</v>
      </c>
    </row>
    <row r="5" spans="1:13" ht="15.75">
      <c r="A5" s="1">
        <v>4</v>
      </c>
      <c r="B5" s="13" t="s">
        <v>142</v>
      </c>
      <c r="C5" s="15" t="s">
        <v>143</v>
      </c>
      <c r="D5" s="13" t="s">
        <v>115</v>
      </c>
      <c r="E5" s="20">
        <v>7</v>
      </c>
      <c r="F5" s="15" t="s">
        <v>262</v>
      </c>
      <c r="G5" s="85">
        <v>7</v>
      </c>
      <c r="H5" s="79">
        <v>5</v>
      </c>
      <c r="I5" s="79">
        <v>7</v>
      </c>
      <c r="J5" s="79">
        <v>5</v>
      </c>
      <c r="K5" s="79">
        <v>11</v>
      </c>
      <c r="L5" s="86">
        <f t="shared" si="0"/>
        <v>35</v>
      </c>
      <c r="M5" s="86" t="s">
        <v>304</v>
      </c>
    </row>
    <row r="6" spans="1:13" ht="15.75">
      <c r="A6" s="1">
        <v>5</v>
      </c>
      <c r="B6" s="13" t="s">
        <v>137</v>
      </c>
      <c r="C6" s="15" t="s">
        <v>31</v>
      </c>
      <c r="D6" s="13" t="s">
        <v>115</v>
      </c>
      <c r="E6" s="20">
        <v>7</v>
      </c>
      <c r="F6" s="15" t="s">
        <v>262</v>
      </c>
      <c r="G6" s="85">
        <v>7</v>
      </c>
      <c r="H6" s="79">
        <v>5</v>
      </c>
      <c r="I6" s="79">
        <v>10</v>
      </c>
      <c r="J6" s="79">
        <v>3</v>
      </c>
      <c r="K6" s="79">
        <v>9</v>
      </c>
      <c r="L6" s="86">
        <f t="shared" si="0"/>
        <v>34</v>
      </c>
      <c r="M6" s="86" t="s">
        <v>304</v>
      </c>
    </row>
    <row r="7" spans="1:13" ht="15.75">
      <c r="A7" s="1">
        <v>6</v>
      </c>
      <c r="B7" s="5" t="s">
        <v>252</v>
      </c>
      <c r="C7" s="5" t="s">
        <v>93</v>
      </c>
      <c r="D7" s="5" t="s">
        <v>188</v>
      </c>
      <c r="E7" s="54">
        <v>7</v>
      </c>
      <c r="F7" s="6" t="s">
        <v>266</v>
      </c>
      <c r="G7" s="85">
        <v>6</v>
      </c>
      <c r="H7" s="79">
        <v>8</v>
      </c>
      <c r="I7" s="79">
        <v>8</v>
      </c>
      <c r="J7" s="79">
        <v>1</v>
      </c>
      <c r="K7" s="79">
        <v>8</v>
      </c>
      <c r="L7" s="86">
        <f t="shared" si="0"/>
        <v>31</v>
      </c>
      <c r="M7" s="86" t="s">
        <v>304</v>
      </c>
    </row>
    <row r="8" spans="1:13" ht="31.5">
      <c r="A8" s="1">
        <v>7</v>
      </c>
      <c r="B8" s="1" t="s">
        <v>96</v>
      </c>
      <c r="C8" s="1" t="s">
        <v>97</v>
      </c>
      <c r="D8" s="3" t="s">
        <v>189</v>
      </c>
      <c r="E8" s="17">
        <v>7</v>
      </c>
      <c r="F8" s="1" t="s">
        <v>263</v>
      </c>
      <c r="G8" s="85">
        <v>6</v>
      </c>
      <c r="H8" s="79">
        <v>3</v>
      </c>
      <c r="I8" s="79">
        <v>7</v>
      </c>
      <c r="J8" s="79">
        <v>5</v>
      </c>
      <c r="K8" s="79">
        <v>8</v>
      </c>
      <c r="L8" s="72">
        <f t="shared" si="0"/>
        <v>29</v>
      </c>
      <c r="M8" s="72" t="s">
        <v>295</v>
      </c>
    </row>
    <row r="9" spans="1:13" ht="15.75">
      <c r="A9" s="1">
        <v>8</v>
      </c>
      <c r="B9" s="13" t="s">
        <v>141</v>
      </c>
      <c r="C9" s="15" t="s">
        <v>28</v>
      </c>
      <c r="D9" s="13" t="s">
        <v>115</v>
      </c>
      <c r="E9" s="20">
        <v>7</v>
      </c>
      <c r="F9" s="15" t="s">
        <v>262</v>
      </c>
      <c r="G9" s="85">
        <v>5</v>
      </c>
      <c r="H9" s="79">
        <v>4</v>
      </c>
      <c r="I9" s="79">
        <v>8</v>
      </c>
      <c r="J9" s="79">
        <v>4</v>
      </c>
      <c r="K9" s="79">
        <v>7</v>
      </c>
      <c r="L9" s="72">
        <f t="shared" si="0"/>
        <v>28</v>
      </c>
      <c r="M9" s="72" t="s">
        <v>295</v>
      </c>
    </row>
    <row r="10" spans="1:13" ht="15.75">
      <c r="A10" s="1">
        <v>9</v>
      </c>
      <c r="B10" s="13" t="s">
        <v>140</v>
      </c>
      <c r="C10" s="15" t="s">
        <v>88</v>
      </c>
      <c r="D10" s="13" t="s">
        <v>115</v>
      </c>
      <c r="E10" s="20">
        <v>7</v>
      </c>
      <c r="F10" s="15" t="s">
        <v>262</v>
      </c>
      <c r="G10" s="85">
        <v>8</v>
      </c>
      <c r="H10" s="79">
        <v>2</v>
      </c>
      <c r="I10" s="79">
        <v>8</v>
      </c>
      <c r="J10" s="79">
        <v>1</v>
      </c>
      <c r="K10" s="79">
        <v>9</v>
      </c>
      <c r="L10" s="72">
        <f t="shared" si="0"/>
        <v>28</v>
      </c>
      <c r="M10" s="72" t="s">
        <v>295</v>
      </c>
    </row>
    <row r="11" spans="1:13" ht="15.75">
      <c r="A11" s="1">
        <v>10</v>
      </c>
      <c r="B11" s="13" t="s">
        <v>139</v>
      </c>
      <c r="C11" s="15" t="s">
        <v>45</v>
      </c>
      <c r="D11" s="13" t="s">
        <v>115</v>
      </c>
      <c r="E11" s="20">
        <v>7</v>
      </c>
      <c r="F11" s="15" t="s">
        <v>262</v>
      </c>
      <c r="G11" s="85">
        <v>8</v>
      </c>
      <c r="H11" s="79">
        <v>4</v>
      </c>
      <c r="I11" s="79">
        <v>7</v>
      </c>
      <c r="J11" s="79">
        <v>1</v>
      </c>
      <c r="K11" s="79">
        <v>8</v>
      </c>
      <c r="L11" s="72">
        <f t="shared" si="0"/>
        <v>28</v>
      </c>
      <c r="M11" s="72" t="s">
        <v>295</v>
      </c>
    </row>
    <row r="12" spans="1:13" ht="31.5">
      <c r="A12" s="1">
        <v>11</v>
      </c>
      <c r="B12" s="3" t="s">
        <v>203</v>
      </c>
      <c r="C12" s="3" t="s">
        <v>168</v>
      </c>
      <c r="D12" s="16" t="s">
        <v>192</v>
      </c>
      <c r="E12" s="21">
        <v>7</v>
      </c>
      <c r="F12" s="1" t="s">
        <v>261</v>
      </c>
      <c r="G12" s="85">
        <v>8</v>
      </c>
      <c r="H12" s="79">
        <v>3</v>
      </c>
      <c r="I12" s="79">
        <v>5</v>
      </c>
      <c r="J12" s="79">
        <v>4</v>
      </c>
      <c r="K12" s="79">
        <v>6</v>
      </c>
      <c r="L12" s="72">
        <f t="shared" si="0"/>
        <v>26</v>
      </c>
      <c r="M12" s="72" t="s">
        <v>295</v>
      </c>
    </row>
    <row r="13" spans="1:13" ht="31.5">
      <c r="A13" s="1">
        <v>12</v>
      </c>
      <c r="B13" s="10" t="s">
        <v>174</v>
      </c>
      <c r="C13" s="10" t="s">
        <v>168</v>
      </c>
      <c r="D13" s="16" t="s">
        <v>175</v>
      </c>
      <c r="E13" s="19">
        <v>7</v>
      </c>
      <c r="F13" s="10" t="s">
        <v>159</v>
      </c>
      <c r="G13" s="85">
        <v>6</v>
      </c>
      <c r="H13" s="79">
        <v>4</v>
      </c>
      <c r="I13" s="79">
        <v>11</v>
      </c>
      <c r="J13" s="79">
        <v>4</v>
      </c>
      <c r="K13" s="79">
        <v>1</v>
      </c>
      <c r="L13" s="72">
        <f t="shared" si="0"/>
        <v>26</v>
      </c>
      <c r="M13" s="72" t="s">
        <v>295</v>
      </c>
    </row>
    <row r="14" spans="1:13" ht="15.75">
      <c r="A14" s="1">
        <v>13</v>
      </c>
      <c r="B14" s="5" t="s">
        <v>253</v>
      </c>
      <c r="C14" s="6" t="s">
        <v>254</v>
      </c>
      <c r="D14" s="5" t="s">
        <v>188</v>
      </c>
      <c r="E14" s="54">
        <v>7</v>
      </c>
      <c r="F14" s="6" t="s">
        <v>266</v>
      </c>
      <c r="G14" s="85">
        <v>5</v>
      </c>
      <c r="H14" s="79">
        <v>3</v>
      </c>
      <c r="I14" s="79">
        <v>10</v>
      </c>
      <c r="J14" s="79">
        <v>0</v>
      </c>
      <c r="K14" s="79">
        <v>6</v>
      </c>
      <c r="L14" s="72">
        <f t="shared" si="0"/>
        <v>24</v>
      </c>
      <c r="M14" s="72" t="s">
        <v>295</v>
      </c>
    </row>
    <row r="15" spans="1:13" ht="31.5">
      <c r="A15" s="1">
        <v>14</v>
      </c>
      <c r="B15" s="3" t="s">
        <v>202</v>
      </c>
      <c r="C15" s="3" t="s">
        <v>171</v>
      </c>
      <c r="D15" s="16" t="s">
        <v>192</v>
      </c>
      <c r="E15" s="21">
        <v>7</v>
      </c>
      <c r="F15" s="1" t="s">
        <v>261</v>
      </c>
      <c r="G15" s="85">
        <v>6</v>
      </c>
      <c r="H15" s="79">
        <v>2</v>
      </c>
      <c r="I15" s="79">
        <v>5</v>
      </c>
      <c r="J15" s="79">
        <v>4</v>
      </c>
      <c r="K15" s="79">
        <v>7</v>
      </c>
      <c r="L15" s="72">
        <f t="shared" si="0"/>
        <v>24</v>
      </c>
      <c r="M15" s="72" t="s">
        <v>295</v>
      </c>
    </row>
    <row r="16" spans="1:13" ht="15.75">
      <c r="A16" s="89">
        <v>15</v>
      </c>
      <c r="B16" s="98" t="s">
        <v>80</v>
      </c>
      <c r="C16" s="5" t="s">
        <v>81</v>
      </c>
      <c r="D16" s="5" t="s">
        <v>188</v>
      </c>
      <c r="E16" s="53">
        <v>7</v>
      </c>
      <c r="F16" s="6" t="s">
        <v>266</v>
      </c>
      <c r="G16" s="85">
        <v>4</v>
      </c>
      <c r="H16" s="79">
        <v>5</v>
      </c>
      <c r="I16" s="79">
        <v>4</v>
      </c>
      <c r="J16" s="79">
        <v>4</v>
      </c>
      <c r="K16" s="79">
        <v>6</v>
      </c>
      <c r="L16" s="72">
        <f t="shared" si="0"/>
        <v>23</v>
      </c>
      <c r="M16" s="72" t="s">
        <v>295</v>
      </c>
    </row>
    <row r="17" spans="1:13" ht="15.75">
      <c r="A17" s="89">
        <v>16</v>
      </c>
      <c r="B17" s="95" t="s">
        <v>138</v>
      </c>
      <c r="C17" s="15" t="s">
        <v>28</v>
      </c>
      <c r="D17" s="13" t="s">
        <v>115</v>
      </c>
      <c r="E17" s="20">
        <v>7</v>
      </c>
      <c r="F17" s="15" t="s">
        <v>262</v>
      </c>
      <c r="G17" s="85">
        <v>5</v>
      </c>
      <c r="H17" s="79">
        <v>2</v>
      </c>
      <c r="I17" s="79">
        <v>5</v>
      </c>
      <c r="J17" s="79">
        <v>2</v>
      </c>
      <c r="K17" s="79">
        <v>6</v>
      </c>
      <c r="L17" s="72">
        <f t="shared" si="0"/>
        <v>20</v>
      </c>
      <c r="M17" s="72" t="s">
        <v>295</v>
      </c>
    </row>
    <row r="18" spans="1:13" ht="15.75">
      <c r="A18" s="89">
        <v>17</v>
      </c>
      <c r="B18" s="89" t="s">
        <v>70</v>
      </c>
      <c r="C18" s="1" t="s">
        <v>71</v>
      </c>
      <c r="D18" s="3" t="s">
        <v>68</v>
      </c>
      <c r="E18" s="17">
        <v>7</v>
      </c>
      <c r="F18" s="1" t="s">
        <v>265</v>
      </c>
      <c r="G18" s="85"/>
      <c r="H18" s="79"/>
      <c r="I18" s="79"/>
      <c r="J18" s="79"/>
      <c r="K18" s="79"/>
      <c r="L18" s="72">
        <f t="shared" si="0"/>
        <v>0</v>
      </c>
      <c r="M18" s="72" t="s">
        <v>286</v>
      </c>
    </row>
    <row r="19" spans="1:13" ht="31.5">
      <c r="A19" s="89">
        <v>18</v>
      </c>
      <c r="B19" s="102" t="s">
        <v>245</v>
      </c>
      <c r="C19" s="15" t="s">
        <v>84</v>
      </c>
      <c r="D19" s="13" t="s">
        <v>246</v>
      </c>
      <c r="E19" s="17">
        <v>7</v>
      </c>
      <c r="F19" s="1" t="s">
        <v>239</v>
      </c>
      <c r="G19" s="85"/>
      <c r="H19" s="79"/>
      <c r="I19" s="79"/>
      <c r="J19" s="79"/>
      <c r="K19" s="79"/>
      <c r="L19" s="72">
        <f t="shared" si="0"/>
        <v>0</v>
      </c>
      <c r="M19" s="72" t="s">
        <v>286</v>
      </c>
    </row>
    <row r="20" spans="1:13" ht="31.5">
      <c r="A20" s="89">
        <v>19</v>
      </c>
      <c r="B20" s="95" t="s">
        <v>169</v>
      </c>
      <c r="C20" s="15" t="s">
        <v>12</v>
      </c>
      <c r="D20" s="13" t="s">
        <v>246</v>
      </c>
      <c r="E20" s="17">
        <v>7</v>
      </c>
      <c r="F20" s="1" t="s">
        <v>239</v>
      </c>
      <c r="G20" s="85"/>
      <c r="H20" s="79"/>
      <c r="I20" s="79"/>
      <c r="J20" s="79"/>
      <c r="K20" s="79"/>
      <c r="L20" s="72">
        <f t="shared" si="0"/>
        <v>0</v>
      </c>
      <c r="M20" s="72" t="s">
        <v>286</v>
      </c>
    </row>
    <row r="21" spans="1:13" ht="15.75">
      <c r="A21" s="89">
        <v>20</v>
      </c>
      <c r="B21" s="89" t="s">
        <v>8</v>
      </c>
      <c r="C21" s="1" t="s">
        <v>9</v>
      </c>
      <c r="D21" s="3" t="s">
        <v>260</v>
      </c>
      <c r="E21" s="17">
        <v>7</v>
      </c>
      <c r="F21" s="1" t="s">
        <v>264</v>
      </c>
      <c r="G21" s="85"/>
      <c r="H21" s="79"/>
      <c r="I21" s="79"/>
      <c r="J21" s="79"/>
      <c r="K21" s="79"/>
      <c r="L21" s="72"/>
      <c r="M21" s="72" t="s">
        <v>286</v>
      </c>
    </row>
    <row r="22" spans="1:13">
      <c r="A22" s="103"/>
      <c r="B22" s="103"/>
    </row>
  </sheetData>
  <sortState ref="A2:M21">
    <sortCondition descending="1" ref="L2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>
      <selection activeCell="R3" sqref="R3"/>
    </sheetView>
  </sheetViews>
  <sheetFormatPr defaultRowHeight="15"/>
  <cols>
    <col min="1" max="1" width="5.7109375" style="37" customWidth="1"/>
    <col min="2" max="2" width="16.140625" style="37" bestFit="1" customWidth="1"/>
    <col min="3" max="3" width="11.140625" style="37" bestFit="1" customWidth="1"/>
    <col min="4" max="4" width="39.42578125" style="37" customWidth="1"/>
    <col min="5" max="5" width="7.28515625" style="46" customWidth="1"/>
    <col min="6" max="6" width="15.5703125" style="37" customWidth="1"/>
    <col min="7" max="7" width="3.5703125" style="37" customWidth="1"/>
    <col min="8" max="8" width="3.7109375" style="37" customWidth="1"/>
    <col min="9" max="9" width="4.28515625" style="37" customWidth="1"/>
    <col min="10" max="10" width="5.42578125" style="37" customWidth="1"/>
    <col min="11" max="11" width="4.5703125" style="37" customWidth="1"/>
    <col min="12" max="12" width="5.42578125" style="37" customWidth="1"/>
    <col min="13" max="13" width="4.28515625" style="37" customWidth="1"/>
    <col min="14" max="14" width="9.140625" style="37"/>
    <col min="15" max="15" width="17.140625" style="37" customWidth="1"/>
    <col min="16" max="16384" width="9.140625" style="37"/>
  </cols>
  <sheetData>
    <row r="1" spans="1:15" ht="15.75">
      <c r="A1" s="7" t="s">
        <v>0</v>
      </c>
      <c r="B1" s="7" t="s">
        <v>1</v>
      </c>
      <c r="C1" s="7" t="s">
        <v>2</v>
      </c>
      <c r="D1" s="7" t="s">
        <v>276</v>
      </c>
      <c r="E1" s="25" t="s">
        <v>259</v>
      </c>
      <c r="F1" s="45" t="s">
        <v>5</v>
      </c>
      <c r="G1" s="24">
        <v>10</v>
      </c>
      <c r="H1" s="68">
        <v>15</v>
      </c>
      <c r="I1" s="68">
        <v>18</v>
      </c>
      <c r="J1" s="68">
        <v>14</v>
      </c>
      <c r="K1" s="68">
        <v>9</v>
      </c>
      <c r="L1" s="68">
        <v>5</v>
      </c>
      <c r="M1" s="68">
        <v>29</v>
      </c>
      <c r="N1" s="68" t="s">
        <v>296</v>
      </c>
      <c r="O1" s="68" t="s">
        <v>293</v>
      </c>
    </row>
    <row r="2" spans="1:15" ht="15.75">
      <c r="A2" s="1">
        <v>1</v>
      </c>
      <c r="B2" s="10" t="s">
        <v>178</v>
      </c>
      <c r="C2" s="10" t="s">
        <v>84</v>
      </c>
      <c r="D2" s="10" t="s">
        <v>175</v>
      </c>
      <c r="E2" s="19">
        <v>8</v>
      </c>
      <c r="F2" s="10" t="s">
        <v>155</v>
      </c>
      <c r="G2" s="74">
        <v>9</v>
      </c>
      <c r="H2" s="74">
        <v>15</v>
      </c>
      <c r="I2" s="74">
        <v>13</v>
      </c>
      <c r="J2" s="74">
        <v>14</v>
      </c>
      <c r="K2" s="74">
        <v>3</v>
      </c>
      <c r="L2" s="74">
        <v>5</v>
      </c>
      <c r="M2" s="74">
        <v>26</v>
      </c>
      <c r="N2" s="96">
        <f t="shared" ref="N2:N11" si="0">SUM(G2:M2)</f>
        <v>85</v>
      </c>
      <c r="O2" s="96" t="s">
        <v>305</v>
      </c>
    </row>
    <row r="3" spans="1:15" ht="15.75">
      <c r="A3" s="1">
        <v>2</v>
      </c>
      <c r="B3" s="10" t="s">
        <v>176</v>
      </c>
      <c r="C3" s="10" t="s">
        <v>88</v>
      </c>
      <c r="D3" s="10" t="s">
        <v>175</v>
      </c>
      <c r="E3" s="19">
        <v>8</v>
      </c>
      <c r="F3" s="10" t="s">
        <v>155</v>
      </c>
      <c r="G3" s="74">
        <v>10</v>
      </c>
      <c r="H3" s="74">
        <v>13</v>
      </c>
      <c r="I3" s="74">
        <v>17</v>
      </c>
      <c r="J3" s="74">
        <v>14</v>
      </c>
      <c r="K3" s="74">
        <v>0</v>
      </c>
      <c r="L3" s="74">
        <v>3</v>
      </c>
      <c r="M3" s="74">
        <v>28</v>
      </c>
      <c r="N3" s="96">
        <f t="shared" si="0"/>
        <v>85</v>
      </c>
      <c r="O3" s="96" t="s">
        <v>305</v>
      </c>
    </row>
    <row r="4" spans="1:15" ht="15.75">
      <c r="A4" s="1">
        <v>3</v>
      </c>
      <c r="B4" s="10" t="s">
        <v>177</v>
      </c>
      <c r="C4" s="10" t="s">
        <v>45</v>
      </c>
      <c r="D4" s="10" t="s">
        <v>175</v>
      </c>
      <c r="E4" s="19">
        <v>8</v>
      </c>
      <c r="F4" s="10" t="s">
        <v>155</v>
      </c>
      <c r="G4" s="74">
        <v>9</v>
      </c>
      <c r="H4" s="74">
        <v>13</v>
      </c>
      <c r="I4" s="74">
        <v>15</v>
      </c>
      <c r="J4" s="74">
        <v>12</v>
      </c>
      <c r="K4" s="74">
        <v>0</v>
      </c>
      <c r="L4" s="74">
        <v>4</v>
      </c>
      <c r="M4" s="74">
        <v>28</v>
      </c>
      <c r="N4" s="96">
        <f t="shared" si="0"/>
        <v>81</v>
      </c>
      <c r="O4" s="96" t="s">
        <v>305</v>
      </c>
    </row>
    <row r="5" spans="1:15" ht="15.75">
      <c r="A5" s="1">
        <v>4</v>
      </c>
      <c r="B5" s="1" t="s">
        <v>148</v>
      </c>
      <c r="C5" s="1" t="s">
        <v>149</v>
      </c>
      <c r="D5" s="15" t="s">
        <v>115</v>
      </c>
      <c r="E5" s="20">
        <v>8</v>
      </c>
      <c r="F5" s="15" t="s">
        <v>262</v>
      </c>
      <c r="G5" s="74">
        <v>7</v>
      </c>
      <c r="H5" s="74">
        <v>11</v>
      </c>
      <c r="I5" s="74">
        <v>11</v>
      </c>
      <c r="J5" s="74">
        <v>9</v>
      </c>
      <c r="K5" s="74">
        <v>9</v>
      </c>
      <c r="L5" s="74">
        <v>4</v>
      </c>
      <c r="M5" s="74">
        <v>17</v>
      </c>
      <c r="N5" s="96">
        <f t="shared" si="0"/>
        <v>68</v>
      </c>
      <c r="O5" s="96" t="s">
        <v>306</v>
      </c>
    </row>
    <row r="6" spans="1:15" ht="15.75">
      <c r="A6" s="1">
        <v>5</v>
      </c>
      <c r="B6" s="1" t="s">
        <v>250</v>
      </c>
      <c r="C6" s="1" t="s">
        <v>31</v>
      </c>
      <c r="D6" s="1" t="s">
        <v>128</v>
      </c>
      <c r="E6" s="17">
        <v>8</v>
      </c>
      <c r="F6" s="1" t="s">
        <v>269</v>
      </c>
      <c r="G6" s="74">
        <v>7</v>
      </c>
      <c r="H6" s="74">
        <v>14</v>
      </c>
      <c r="I6" s="74">
        <v>17</v>
      </c>
      <c r="J6" s="74">
        <v>13</v>
      </c>
      <c r="K6" s="74">
        <v>0</v>
      </c>
      <c r="L6" s="74">
        <v>0</v>
      </c>
      <c r="M6" s="74">
        <v>16</v>
      </c>
      <c r="N6" s="96">
        <f t="shared" si="0"/>
        <v>67</v>
      </c>
      <c r="O6" s="96" t="s">
        <v>306</v>
      </c>
    </row>
    <row r="7" spans="1:15" ht="15.75">
      <c r="A7" s="1">
        <v>6</v>
      </c>
      <c r="B7" s="32" t="s">
        <v>98</v>
      </c>
      <c r="C7" s="32" t="s">
        <v>45</v>
      </c>
      <c r="D7" s="32" t="s">
        <v>267</v>
      </c>
      <c r="E7" s="36">
        <v>8</v>
      </c>
      <c r="F7" s="32" t="s">
        <v>263</v>
      </c>
      <c r="G7" s="74">
        <v>3</v>
      </c>
      <c r="H7" s="74">
        <v>10</v>
      </c>
      <c r="I7" s="74">
        <v>14</v>
      </c>
      <c r="J7" s="74">
        <v>7</v>
      </c>
      <c r="K7" s="74">
        <v>1</v>
      </c>
      <c r="L7" s="74">
        <v>3</v>
      </c>
      <c r="M7" s="74">
        <v>25</v>
      </c>
      <c r="N7" s="96">
        <f t="shared" si="0"/>
        <v>63</v>
      </c>
      <c r="O7" s="96" t="s">
        <v>306</v>
      </c>
    </row>
    <row r="8" spans="1:15" ht="15.75">
      <c r="A8" s="1">
        <v>7</v>
      </c>
      <c r="B8" s="1" t="s">
        <v>150</v>
      </c>
      <c r="C8" s="1" t="s">
        <v>151</v>
      </c>
      <c r="D8" s="15" t="s">
        <v>115</v>
      </c>
      <c r="E8" s="20">
        <v>8</v>
      </c>
      <c r="F8" s="15" t="s">
        <v>262</v>
      </c>
      <c r="G8" s="74">
        <v>8</v>
      </c>
      <c r="H8" s="74">
        <v>11</v>
      </c>
      <c r="I8" s="74">
        <v>15</v>
      </c>
      <c r="J8" s="74">
        <v>12</v>
      </c>
      <c r="K8" s="74">
        <v>1</v>
      </c>
      <c r="L8" s="74">
        <v>0</v>
      </c>
      <c r="M8" s="74">
        <v>15</v>
      </c>
      <c r="N8" s="96">
        <f t="shared" si="0"/>
        <v>62</v>
      </c>
      <c r="O8" s="96" t="s">
        <v>306</v>
      </c>
    </row>
    <row r="9" spans="1:15" ht="15.75">
      <c r="A9" s="1">
        <v>8</v>
      </c>
      <c r="B9" s="13" t="s">
        <v>146</v>
      </c>
      <c r="C9" s="1" t="s">
        <v>147</v>
      </c>
      <c r="D9" s="15" t="s">
        <v>115</v>
      </c>
      <c r="E9" s="20">
        <v>8</v>
      </c>
      <c r="F9" s="15" t="s">
        <v>262</v>
      </c>
      <c r="G9" s="74">
        <v>4</v>
      </c>
      <c r="H9" s="74">
        <v>9</v>
      </c>
      <c r="I9" s="74">
        <v>11</v>
      </c>
      <c r="J9" s="74">
        <v>10</v>
      </c>
      <c r="K9" s="74">
        <v>0</v>
      </c>
      <c r="L9" s="74">
        <v>1</v>
      </c>
      <c r="M9" s="74">
        <v>19</v>
      </c>
      <c r="N9" s="96">
        <f t="shared" si="0"/>
        <v>54</v>
      </c>
      <c r="O9" s="96" t="s">
        <v>306</v>
      </c>
    </row>
    <row r="10" spans="1:15" ht="31.5">
      <c r="A10" s="1">
        <v>9</v>
      </c>
      <c r="B10" s="3" t="s">
        <v>204</v>
      </c>
      <c r="C10" s="3" t="s">
        <v>205</v>
      </c>
      <c r="D10" s="16" t="s">
        <v>192</v>
      </c>
      <c r="E10" s="21">
        <v>8</v>
      </c>
      <c r="F10" s="3" t="s">
        <v>268</v>
      </c>
      <c r="G10" s="74">
        <v>3</v>
      </c>
      <c r="H10" s="74">
        <v>7</v>
      </c>
      <c r="I10" s="74">
        <v>12</v>
      </c>
      <c r="J10" s="74">
        <v>3</v>
      </c>
      <c r="K10" s="74">
        <v>3</v>
      </c>
      <c r="L10" s="74">
        <v>5</v>
      </c>
      <c r="M10" s="74">
        <v>18</v>
      </c>
      <c r="N10" s="96">
        <f t="shared" si="0"/>
        <v>51</v>
      </c>
      <c r="O10" s="96" t="s">
        <v>306</v>
      </c>
    </row>
    <row r="11" spans="1:15" ht="15.75">
      <c r="A11" s="1">
        <v>10</v>
      </c>
      <c r="B11" s="68" t="s">
        <v>284</v>
      </c>
      <c r="C11" s="68" t="s">
        <v>88</v>
      </c>
      <c r="D11" s="68" t="s">
        <v>285</v>
      </c>
      <c r="E11" s="74">
        <v>8</v>
      </c>
      <c r="F11" s="68" t="s">
        <v>268</v>
      </c>
      <c r="G11" s="68">
        <v>5</v>
      </c>
      <c r="H11" s="68">
        <v>6</v>
      </c>
      <c r="I11" s="68">
        <v>6</v>
      </c>
      <c r="J11" s="68">
        <v>1</v>
      </c>
      <c r="K11" s="68">
        <v>5</v>
      </c>
      <c r="L11" s="68">
        <v>0</v>
      </c>
      <c r="M11" s="68">
        <v>16</v>
      </c>
      <c r="N11" s="74">
        <f t="shared" si="0"/>
        <v>39</v>
      </c>
      <c r="O11" s="74" t="s">
        <v>295</v>
      </c>
    </row>
    <row r="12" spans="1:15" ht="15.75">
      <c r="A12" s="1">
        <v>11</v>
      </c>
      <c r="B12" s="95" t="s">
        <v>247</v>
      </c>
      <c r="C12" s="13" t="s">
        <v>93</v>
      </c>
      <c r="D12" s="15" t="s">
        <v>246</v>
      </c>
      <c r="E12" s="17">
        <v>8</v>
      </c>
      <c r="F12" s="1" t="s">
        <v>239</v>
      </c>
      <c r="G12" s="74"/>
      <c r="H12" s="74"/>
      <c r="I12" s="74"/>
      <c r="J12" s="74"/>
      <c r="K12" s="74"/>
      <c r="L12" s="74"/>
      <c r="M12" s="74"/>
      <c r="N12" s="74"/>
      <c r="O12" s="74" t="s">
        <v>286</v>
      </c>
    </row>
    <row r="13" spans="1:15" ht="15.75">
      <c r="A13" s="1">
        <v>12</v>
      </c>
      <c r="B13" s="89" t="s">
        <v>152</v>
      </c>
      <c r="C13" s="1" t="s">
        <v>93</v>
      </c>
      <c r="D13" s="15" t="s">
        <v>115</v>
      </c>
      <c r="E13" s="20">
        <v>8</v>
      </c>
      <c r="F13" s="15" t="s">
        <v>262</v>
      </c>
      <c r="G13" s="74"/>
      <c r="H13" s="74"/>
      <c r="I13" s="74"/>
      <c r="J13" s="74"/>
      <c r="K13" s="74"/>
      <c r="L13" s="74"/>
      <c r="M13" s="74"/>
      <c r="N13" s="74"/>
      <c r="O13" s="74" t="s">
        <v>286</v>
      </c>
    </row>
    <row r="14" spans="1:15" ht="15.75">
      <c r="A14" s="1">
        <v>13</v>
      </c>
      <c r="B14" s="89" t="s">
        <v>144</v>
      </c>
      <c r="C14" s="1" t="s">
        <v>24</v>
      </c>
      <c r="D14" s="15" t="s">
        <v>115</v>
      </c>
      <c r="E14" s="20">
        <v>8</v>
      </c>
      <c r="F14" s="15" t="s">
        <v>262</v>
      </c>
      <c r="G14" s="74"/>
      <c r="H14" s="74"/>
      <c r="I14" s="74"/>
      <c r="J14" s="74"/>
      <c r="K14" s="74"/>
      <c r="L14" s="74"/>
      <c r="M14" s="74"/>
      <c r="N14" s="74"/>
      <c r="O14" s="74" t="s">
        <v>286</v>
      </c>
    </row>
    <row r="15" spans="1:15" ht="15.75">
      <c r="A15" s="1">
        <v>14</v>
      </c>
      <c r="B15" s="95" t="s">
        <v>248</v>
      </c>
      <c r="C15" s="15" t="s">
        <v>58</v>
      </c>
      <c r="D15" s="15" t="s">
        <v>246</v>
      </c>
      <c r="E15" s="19">
        <v>8</v>
      </c>
      <c r="F15" s="1" t="s">
        <v>239</v>
      </c>
      <c r="G15" s="74"/>
      <c r="H15" s="74"/>
      <c r="I15" s="74"/>
      <c r="J15" s="74"/>
      <c r="K15" s="74"/>
      <c r="L15" s="74"/>
      <c r="M15" s="74"/>
      <c r="N15" s="74"/>
      <c r="O15" s="74" t="s">
        <v>286</v>
      </c>
    </row>
    <row r="16" spans="1:15" ht="15.75">
      <c r="A16" s="1">
        <v>15</v>
      </c>
      <c r="B16" s="89" t="s">
        <v>100</v>
      </c>
      <c r="C16" s="32" t="s">
        <v>101</v>
      </c>
      <c r="D16" s="32" t="s">
        <v>267</v>
      </c>
      <c r="E16" s="36">
        <v>8</v>
      </c>
      <c r="F16" s="32" t="s">
        <v>263</v>
      </c>
      <c r="G16" s="74"/>
      <c r="H16" s="74"/>
      <c r="I16" s="74"/>
      <c r="J16" s="74"/>
      <c r="K16" s="74"/>
      <c r="L16" s="74"/>
      <c r="M16" s="74"/>
      <c r="N16" s="74"/>
      <c r="O16" s="74" t="s">
        <v>286</v>
      </c>
    </row>
  </sheetData>
  <sortState ref="A2:O16">
    <sortCondition descending="1" ref="N2"/>
  </sortState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>
      <selection activeCell="O6" sqref="O6:O7"/>
    </sheetView>
  </sheetViews>
  <sheetFormatPr defaultRowHeight="15"/>
  <cols>
    <col min="1" max="1" width="9.140625" style="37"/>
    <col min="2" max="2" width="14.5703125" style="37" customWidth="1"/>
    <col min="3" max="3" width="12.85546875" style="37" customWidth="1"/>
    <col min="4" max="4" width="18.85546875" style="37" customWidth="1"/>
    <col min="5" max="5" width="31.7109375" style="37" customWidth="1"/>
    <col min="6" max="6" width="7.5703125" style="46" customWidth="1"/>
    <col min="7" max="7" width="17.7109375" style="37" customWidth="1"/>
    <col min="8" max="8" width="4.85546875" style="37" customWidth="1"/>
    <col min="9" max="10" width="5" style="37" customWidth="1"/>
    <col min="11" max="11" width="5.85546875" style="37" customWidth="1"/>
    <col min="12" max="12" width="4.28515625" style="37" customWidth="1"/>
    <col min="13" max="13" width="4.7109375" style="37" customWidth="1"/>
    <col min="14" max="14" width="5.140625" style="37" customWidth="1"/>
    <col min="15" max="15" width="9.140625" style="37"/>
    <col min="16" max="16" width="18.28515625" style="37" customWidth="1"/>
    <col min="17" max="16384" width="9.140625" style="37"/>
  </cols>
  <sheetData>
    <row r="2" spans="1:16" ht="15.75">
      <c r="A2" s="7" t="s">
        <v>0</v>
      </c>
      <c r="B2" s="7" t="s">
        <v>1</v>
      </c>
      <c r="C2" s="7" t="s">
        <v>2</v>
      </c>
      <c r="D2" s="7" t="s">
        <v>3</v>
      </c>
      <c r="E2" s="7" t="s">
        <v>276</v>
      </c>
      <c r="F2" s="25" t="s">
        <v>259</v>
      </c>
      <c r="G2" s="45" t="s">
        <v>5</v>
      </c>
      <c r="H2" s="24">
        <v>1</v>
      </c>
      <c r="I2" s="68">
        <v>2</v>
      </c>
      <c r="J2" s="68">
        <v>3</v>
      </c>
      <c r="K2" s="68">
        <v>4</v>
      </c>
      <c r="L2" s="68">
        <v>5</v>
      </c>
      <c r="M2" s="68">
        <v>6</v>
      </c>
      <c r="N2" s="68">
        <v>7</v>
      </c>
      <c r="O2" s="78" t="s">
        <v>296</v>
      </c>
      <c r="P2" s="78" t="s">
        <v>293</v>
      </c>
    </row>
    <row r="3" spans="1:16" ht="15.75">
      <c r="A3" s="39">
        <v>1</v>
      </c>
      <c r="B3" s="32" t="s">
        <v>98</v>
      </c>
      <c r="C3" s="32" t="s">
        <v>283</v>
      </c>
      <c r="D3" s="32" t="s">
        <v>99</v>
      </c>
      <c r="E3" s="32" t="s">
        <v>267</v>
      </c>
      <c r="F3" s="36">
        <v>9</v>
      </c>
      <c r="G3" s="32" t="s">
        <v>272</v>
      </c>
      <c r="H3" s="78">
        <v>4</v>
      </c>
      <c r="I3" s="78">
        <v>13</v>
      </c>
      <c r="J3" s="78">
        <v>18</v>
      </c>
      <c r="K3" s="78">
        <v>13</v>
      </c>
      <c r="L3" s="78">
        <v>6</v>
      </c>
      <c r="M3" s="78">
        <v>0</v>
      </c>
      <c r="N3" s="78">
        <v>27</v>
      </c>
      <c r="O3" s="96">
        <f t="shared" ref="O3:O11" si="0">SUM(H3:N3)</f>
        <v>81</v>
      </c>
      <c r="P3" s="96" t="s">
        <v>302</v>
      </c>
    </row>
    <row r="4" spans="1:16" ht="15.75">
      <c r="A4" s="39">
        <v>12</v>
      </c>
      <c r="B4" s="10" t="s">
        <v>181</v>
      </c>
      <c r="C4" s="10" t="s">
        <v>52</v>
      </c>
      <c r="D4" s="10" t="s">
        <v>182</v>
      </c>
      <c r="E4" s="10" t="s">
        <v>270</v>
      </c>
      <c r="F4" s="19">
        <v>9</v>
      </c>
      <c r="G4" s="10" t="s">
        <v>155</v>
      </c>
      <c r="H4" s="78">
        <v>8</v>
      </c>
      <c r="I4" s="78">
        <v>12</v>
      </c>
      <c r="J4" s="78">
        <v>12</v>
      </c>
      <c r="K4" s="78">
        <v>9</v>
      </c>
      <c r="L4" s="78">
        <v>9</v>
      </c>
      <c r="M4" s="78">
        <v>0</v>
      </c>
      <c r="N4" s="78">
        <v>21</v>
      </c>
      <c r="O4" s="96">
        <f t="shared" si="0"/>
        <v>71</v>
      </c>
      <c r="P4" s="96" t="s">
        <v>303</v>
      </c>
    </row>
    <row r="5" spans="1:16" ht="15.75">
      <c r="A5" s="39">
        <v>4</v>
      </c>
      <c r="B5" s="10" t="s">
        <v>179</v>
      </c>
      <c r="C5" s="10" t="s">
        <v>91</v>
      </c>
      <c r="D5" s="10" t="s">
        <v>180</v>
      </c>
      <c r="E5" s="10" t="s">
        <v>270</v>
      </c>
      <c r="F5" s="19">
        <v>9</v>
      </c>
      <c r="G5" s="10" t="s">
        <v>155</v>
      </c>
      <c r="H5" s="78">
        <v>8</v>
      </c>
      <c r="I5" s="78">
        <v>8</v>
      </c>
      <c r="J5" s="78">
        <v>13</v>
      </c>
      <c r="K5" s="78">
        <v>9</v>
      </c>
      <c r="L5" s="78">
        <v>9</v>
      </c>
      <c r="M5" s="78">
        <v>0</v>
      </c>
      <c r="N5" s="78">
        <v>20</v>
      </c>
      <c r="O5" s="96">
        <f t="shared" si="0"/>
        <v>67</v>
      </c>
      <c r="P5" s="96" t="s">
        <v>304</v>
      </c>
    </row>
    <row r="6" spans="1:16" ht="15.75">
      <c r="A6" s="39">
        <v>2</v>
      </c>
      <c r="B6" s="2" t="s">
        <v>63</v>
      </c>
      <c r="C6" s="2" t="s">
        <v>65</v>
      </c>
      <c r="D6" s="2" t="s">
        <v>17</v>
      </c>
      <c r="E6" s="3" t="s">
        <v>187</v>
      </c>
      <c r="F6" s="18">
        <v>9</v>
      </c>
      <c r="G6" s="1" t="s">
        <v>271</v>
      </c>
      <c r="H6" s="78">
        <v>4</v>
      </c>
      <c r="I6" s="78">
        <v>7</v>
      </c>
      <c r="J6" s="78">
        <v>16</v>
      </c>
      <c r="K6" s="78">
        <v>8</v>
      </c>
      <c r="L6" s="78">
        <v>0</v>
      </c>
      <c r="M6" s="78">
        <v>0</v>
      </c>
      <c r="N6" s="78">
        <v>19</v>
      </c>
      <c r="O6" s="96">
        <f t="shared" si="0"/>
        <v>54</v>
      </c>
      <c r="P6" s="96" t="s">
        <v>304</v>
      </c>
    </row>
    <row r="7" spans="1:16" ht="15.75">
      <c r="A7" s="39">
        <v>8</v>
      </c>
      <c r="B7" s="10" t="s">
        <v>183</v>
      </c>
      <c r="C7" s="10" t="s">
        <v>184</v>
      </c>
      <c r="D7" s="10" t="s">
        <v>6</v>
      </c>
      <c r="E7" s="10" t="s">
        <v>270</v>
      </c>
      <c r="F7" s="19">
        <v>9</v>
      </c>
      <c r="G7" s="10" t="s">
        <v>155</v>
      </c>
      <c r="H7" s="78">
        <v>3</v>
      </c>
      <c r="I7" s="78">
        <v>9</v>
      </c>
      <c r="J7" s="78">
        <v>14</v>
      </c>
      <c r="K7" s="78">
        <v>6</v>
      </c>
      <c r="L7" s="78">
        <v>5</v>
      </c>
      <c r="M7" s="78">
        <v>0</v>
      </c>
      <c r="N7" s="78">
        <v>16</v>
      </c>
      <c r="O7" s="96">
        <f t="shared" si="0"/>
        <v>53</v>
      </c>
      <c r="P7" s="96" t="s">
        <v>304</v>
      </c>
    </row>
    <row r="8" spans="1:16" ht="15.75">
      <c r="A8" s="39">
        <v>3</v>
      </c>
      <c r="B8" s="33" t="s">
        <v>251</v>
      </c>
      <c r="C8" s="33" t="s">
        <v>119</v>
      </c>
      <c r="D8" s="33" t="s">
        <v>6</v>
      </c>
      <c r="E8" s="33" t="s">
        <v>188</v>
      </c>
      <c r="F8" s="34">
        <v>9</v>
      </c>
      <c r="G8" s="33" t="s">
        <v>266</v>
      </c>
      <c r="H8" s="78">
        <v>1</v>
      </c>
      <c r="I8" s="78">
        <v>5</v>
      </c>
      <c r="J8" s="78">
        <v>7</v>
      </c>
      <c r="K8" s="78">
        <v>4</v>
      </c>
      <c r="L8" s="78">
        <v>3</v>
      </c>
      <c r="M8" s="78">
        <v>4</v>
      </c>
      <c r="N8" s="78">
        <v>3</v>
      </c>
      <c r="O8" s="78">
        <f t="shared" si="0"/>
        <v>27</v>
      </c>
      <c r="P8" s="78" t="s">
        <v>295</v>
      </c>
    </row>
    <row r="9" spans="1:16" ht="15.75">
      <c r="A9" s="39">
        <v>5</v>
      </c>
      <c r="B9" s="33" t="s">
        <v>86</v>
      </c>
      <c r="C9" s="33" t="s">
        <v>58</v>
      </c>
      <c r="D9" s="33" t="s">
        <v>6</v>
      </c>
      <c r="E9" s="33" t="s">
        <v>249</v>
      </c>
      <c r="F9" s="34">
        <v>9</v>
      </c>
      <c r="G9" s="33" t="s">
        <v>266</v>
      </c>
      <c r="H9" s="78">
        <v>2</v>
      </c>
      <c r="I9" s="78">
        <v>6</v>
      </c>
      <c r="J9" s="78">
        <v>10</v>
      </c>
      <c r="K9" s="78">
        <v>0</v>
      </c>
      <c r="L9" s="78">
        <v>0</v>
      </c>
      <c r="M9" s="78">
        <v>0</v>
      </c>
      <c r="N9" s="78">
        <v>8</v>
      </c>
      <c r="O9" s="78">
        <f t="shared" si="0"/>
        <v>26</v>
      </c>
      <c r="P9" s="78" t="s">
        <v>295</v>
      </c>
    </row>
    <row r="10" spans="1:16" ht="15.75">
      <c r="A10" s="39">
        <v>10</v>
      </c>
      <c r="B10" s="10" t="s">
        <v>235</v>
      </c>
      <c r="C10" s="10" t="s">
        <v>171</v>
      </c>
      <c r="D10" s="10" t="s">
        <v>220</v>
      </c>
      <c r="E10" s="10" t="s">
        <v>236</v>
      </c>
      <c r="F10" s="17">
        <v>9</v>
      </c>
      <c r="G10" s="10" t="s">
        <v>273</v>
      </c>
      <c r="H10" s="78">
        <v>4</v>
      </c>
      <c r="I10" s="78">
        <v>5</v>
      </c>
      <c r="J10" s="78">
        <v>4</v>
      </c>
      <c r="K10" s="78">
        <v>0</v>
      </c>
      <c r="L10" s="78">
        <v>0</v>
      </c>
      <c r="M10" s="78">
        <v>0</v>
      </c>
      <c r="N10" s="78">
        <v>10</v>
      </c>
      <c r="O10" s="78">
        <f t="shared" si="0"/>
        <v>23</v>
      </c>
      <c r="P10" s="78" t="s">
        <v>295</v>
      </c>
    </row>
    <row r="11" spans="1:16" ht="15.75">
      <c r="A11" s="39">
        <v>11</v>
      </c>
      <c r="B11" s="33" t="s">
        <v>83</v>
      </c>
      <c r="C11" s="33" t="s">
        <v>84</v>
      </c>
      <c r="D11" s="33" t="s">
        <v>6</v>
      </c>
      <c r="E11" s="33" t="s">
        <v>249</v>
      </c>
      <c r="F11" s="34">
        <v>9</v>
      </c>
      <c r="G11" s="33" t="s">
        <v>266</v>
      </c>
      <c r="H11" s="78">
        <v>3</v>
      </c>
      <c r="I11" s="78">
        <v>5</v>
      </c>
      <c r="J11" s="78">
        <v>6</v>
      </c>
      <c r="K11" s="78">
        <v>4</v>
      </c>
      <c r="L11" s="78">
        <v>3</v>
      </c>
      <c r="M11" s="78">
        <v>0</v>
      </c>
      <c r="N11" s="78">
        <v>2</v>
      </c>
      <c r="O11" s="78">
        <f t="shared" si="0"/>
        <v>23</v>
      </c>
      <c r="P11" s="78" t="s">
        <v>295</v>
      </c>
    </row>
    <row r="12" spans="1:16" ht="15.75">
      <c r="A12" s="39">
        <v>6</v>
      </c>
      <c r="B12" s="98" t="s">
        <v>85</v>
      </c>
      <c r="C12" s="33" t="s">
        <v>45</v>
      </c>
      <c r="D12" s="33" t="s">
        <v>14</v>
      </c>
      <c r="E12" s="33" t="s">
        <v>249</v>
      </c>
      <c r="F12" s="34">
        <v>9</v>
      </c>
      <c r="G12" s="33" t="s">
        <v>266</v>
      </c>
      <c r="H12" s="78"/>
      <c r="I12" s="78"/>
      <c r="J12" s="78"/>
      <c r="K12" s="78"/>
      <c r="L12" s="78"/>
      <c r="M12" s="78"/>
      <c r="N12" s="78"/>
      <c r="O12" s="68"/>
      <c r="P12" s="78" t="s">
        <v>286</v>
      </c>
    </row>
    <row r="13" spans="1:16" ht="31.5">
      <c r="A13" s="39">
        <v>7</v>
      </c>
      <c r="B13" s="99" t="s">
        <v>206</v>
      </c>
      <c r="C13" s="3" t="s">
        <v>88</v>
      </c>
      <c r="D13" s="1" t="s">
        <v>17</v>
      </c>
      <c r="E13" s="16" t="s">
        <v>192</v>
      </c>
      <c r="F13" s="21">
        <v>9</v>
      </c>
      <c r="G13" s="3" t="s">
        <v>268</v>
      </c>
      <c r="H13" s="78"/>
      <c r="I13" s="78"/>
      <c r="J13" s="78"/>
      <c r="K13" s="78"/>
      <c r="L13" s="78"/>
      <c r="M13" s="78"/>
      <c r="N13" s="78"/>
      <c r="O13" s="68"/>
      <c r="P13" s="78" t="s">
        <v>286</v>
      </c>
    </row>
    <row r="14" spans="1:16" ht="31.5">
      <c r="A14" s="39">
        <v>9</v>
      </c>
      <c r="B14" s="99" t="s">
        <v>207</v>
      </c>
      <c r="C14" s="3" t="s">
        <v>88</v>
      </c>
      <c r="D14" s="1" t="s">
        <v>92</v>
      </c>
      <c r="E14" s="16" t="s">
        <v>192</v>
      </c>
      <c r="F14" s="21">
        <v>9</v>
      </c>
      <c r="G14" s="3" t="s">
        <v>268</v>
      </c>
      <c r="H14" s="78"/>
      <c r="I14" s="78"/>
      <c r="J14" s="78"/>
      <c r="K14" s="78"/>
      <c r="L14" s="78"/>
      <c r="M14" s="78"/>
      <c r="N14" s="78"/>
      <c r="O14" s="68"/>
      <c r="P14" s="78" t="s">
        <v>286</v>
      </c>
    </row>
    <row r="15" spans="1:16" ht="15.75">
      <c r="A15" s="39">
        <v>13</v>
      </c>
      <c r="B15" s="100" t="s">
        <v>145</v>
      </c>
      <c r="C15" s="9" t="s">
        <v>119</v>
      </c>
      <c r="D15" s="22" t="s">
        <v>20</v>
      </c>
      <c r="E15" s="22" t="s">
        <v>115</v>
      </c>
      <c r="F15" s="23">
        <v>9</v>
      </c>
      <c r="G15" s="22" t="s">
        <v>274</v>
      </c>
      <c r="H15" s="78"/>
      <c r="I15" s="78"/>
      <c r="J15" s="78"/>
      <c r="K15" s="78"/>
      <c r="L15" s="78"/>
      <c r="M15" s="78"/>
      <c r="N15" s="78"/>
      <c r="O15" s="68"/>
      <c r="P15" s="78" t="s">
        <v>286</v>
      </c>
    </row>
  </sheetData>
  <sortState ref="B3:O11">
    <sortCondition descending="1" ref="O3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"/>
  <sheetViews>
    <sheetView workbookViewId="0">
      <selection activeCell="P3" sqref="P3:P4"/>
    </sheetView>
  </sheetViews>
  <sheetFormatPr defaultColWidth="17.140625" defaultRowHeight="15"/>
  <cols>
    <col min="1" max="1" width="3.42578125" style="37" customWidth="1"/>
    <col min="2" max="2" width="11.7109375" style="37" customWidth="1"/>
    <col min="3" max="3" width="10.140625" style="37" bestFit="1" customWidth="1"/>
    <col min="4" max="4" width="17.140625" style="37"/>
    <col min="5" max="5" width="27.7109375" style="37" customWidth="1"/>
    <col min="6" max="6" width="7.28515625" style="37" customWidth="1"/>
    <col min="7" max="7" width="17.140625" style="37"/>
    <col min="8" max="8" width="5.140625" style="37" customWidth="1"/>
    <col min="9" max="9" width="8" style="37" customWidth="1"/>
    <col min="10" max="11" width="6.28515625" style="37" customWidth="1"/>
    <col min="12" max="12" width="4.85546875" style="37" customWidth="1"/>
    <col min="13" max="13" width="7.28515625" style="37" customWidth="1"/>
    <col min="14" max="14" width="6.42578125" style="37" customWidth="1"/>
    <col min="15" max="15" width="8.28515625" style="37" customWidth="1"/>
    <col min="16" max="16" width="18.7109375" style="37" customWidth="1"/>
    <col min="17" max="16384" width="17.140625" style="37"/>
  </cols>
  <sheetData>
    <row r="2" spans="1:16" ht="15.75">
      <c r="A2" s="7" t="s">
        <v>0</v>
      </c>
      <c r="B2" s="7" t="s">
        <v>1</v>
      </c>
      <c r="C2" s="7" t="s">
        <v>2</v>
      </c>
      <c r="D2" s="7" t="s">
        <v>3</v>
      </c>
      <c r="E2" s="7" t="s">
        <v>276</v>
      </c>
      <c r="F2" s="25" t="s">
        <v>259</v>
      </c>
      <c r="G2" s="8" t="s">
        <v>5</v>
      </c>
      <c r="H2" s="58">
        <v>1</v>
      </c>
      <c r="I2" s="74">
        <v>2</v>
      </c>
      <c r="J2" s="74">
        <v>3</v>
      </c>
      <c r="K2" s="74">
        <v>4</v>
      </c>
      <c r="L2" s="74">
        <v>5</v>
      </c>
      <c r="M2" s="74">
        <v>6</v>
      </c>
      <c r="N2" s="74">
        <v>29</v>
      </c>
      <c r="O2" s="74" t="s">
        <v>282</v>
      </c>
      <c r="P2" s="68" t="s">
        <v>293</v>
      </c>
    </row>
    <row r="3" spans="1:16" ht="47.25">
      <c r="A3" s="39">
        <v>1</v>
      </c>
      <c r="B3" s="1" t="s">
        <v>77</v>
      </c>
      <c r="C3" s="1" t="s">
        <v>78</v>
      </c>
      <c r="D3" s="1" t="s">
        <v>79</v>
      </c>
      <c r="E3" s="3" t="s">
        <v>68</v>
      </c>
      <c r="F3" s="17">
        <v>10</v>
      </c>
      <c r="G3" s="3" t="s">
        <v>69</v>
      </c>
      <c r="H3" s="74">
        <v>8</v>
      </c>
      <c r="I3" s="74">
        <v>12</v>
      </c>
      <c r="J3" s="74">
        <v>9</v>
      </c>
      <c r="K3" s="74">
        <v>10</v>
      </c>
      <c r="L3" s="74">
        <v>8</v>
      </c>
      <c r="M3" s="74">
        <v>0</v>
      </c>
      <c r="N3" s="74">
        <v>24</v>
      </c>
      <c r="O3" s="96">
        <f>SUM(H3:N3)</f>
        <v>71</v>
      </c>
      <c r="P3" s="97" t="s">
        <v>303</v>
      </c>
    </row>
    <row r="4" spans="1:16" ht="31.5">
      <c r="A4" s="39">
        <v>2</v>
      </c>
      <c r="B4" s="3" t="s">
        <v>208</v>
      </c>
      <c r="C4" s="3" t="s">
        <v>191</v>
      </c>
      <c r="D4" s="1" t="s">
        <v>126</v>
      </c>
      <c r="E4" s="16" t="s">
        <v>192</v>
      </c>
      <c r="F4" s="21">
        <v>10</v>
      </c>
      <c r="G4" s="3" t="s">
        <v>201</v>
      </c>
      <c r="H4" s="74">
        <v>8</v>
      </c>
      <c r="I4" s="74">
        <v>13</v>
      </c>
      <c r="J4" s="74">
        <v>13</v>
      </c>
      <c r="K4" s="74">
        <v>11</v>
      </c>
      <c r="L4" s="74">
        <v>2</v>
      </c>
      <c r="M4" s="74">
        <v>0</v>
      </c>
      <c r="N4" s="74">
        <v>24</v>
      </c>
      <c r="O4" s="96">
        <f>SUM(H4:N4)</f>
        <v>71</v>
      </c>
      <c r="P4" s="97" t="s">
        <v>303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>
      <selection activeCell="K2" sqref="K2"/>
    </sheetView>
  </sheetViews>
  <sheetFormatPr defaultRowHeight="15.75"/>
  <cols>
    <col min="1" max="1" width="4.28515625" style="4" customWidth="1"/>
    <col min="2" max="2" width="13.28515625" style="4" bestFit="1" customWidth="1"/>
    <col min="3" max="3" width="11" style="4" bestFit="1" customWidth="1"/>
    <col min="4" max="4" width="12.7109375" style="4" bestFit="1" customWidth="1"/>
    <col min="5" max="5" width="28" style="4" customWidth="1"/>
    <col min="6" max="6" width="7" style="4" customWidth="1"/>
    <col min="7" max="7" width="18" style="4" customWidth="1"/>
    <col min="8" max="8" width="3.5703125" style="4" customWidth="1"/>
    <col min="9" max="9" width="5" style="4" customWidth="1"/>
    <col min="10" max="10" width="4" style="4" customWidth="1"/>
    <col min="11" max="12" width="4.5703125" style="4" customWidth="1"/>
    <col min="13" max="14" width="5.28515625" style="4" customWidth="1"/>
    <col min="15" max="15" width="10.42578125" style="4" customWidth="1"/>
    <col min="16" max="16" width="22.7109375" style="4" customWidth="1"/>
    <col min="17" max="16384" width="9.140625" style="4"/>
  </cols>
  <sheetData>
    <row r="2" spans="1:16" ht="94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259</v>
      </c>
      <c r="G2" s="45" t="s">
        <v>5</v>
      </c>
      <c r="H2" s="24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7" t="s">
        <v>298</v>
      </c>
      <c r="P2" s="17" t="s">
        <v>293</v>
      </c>
    </row>
    <row r="3" spans="1:16" ht="31.5">
      <c r="A3" s="1">
        <v>1</v>
      </c>
      <c r="B3" s="49" t="s">
        <v>75</v>
      </c>
      <c r="C3" s="1" t="s">
        <v>76</v>
      </c>
      <c r="D3" s="1" t="s">
        <v>36</v>
      </c>
      <c r="E3" s="3" t="s">
        <v>68</v>
      </c>
      <c r="F3" s="17">
        <v>11</v>
      </c>
      <c r="G3" s="3" t="s">
        <v>69</v>
      </c>
      <c r="H3" s="1">
        <v>8</v>
      </c>
      <c r="I3" s="1">
        <v>15</v>
      </c>
      <c r="J3" s="1">
        <v>12</v>
      </c>
      <c r="K3" s="1">
        <v>12</v>
      </c>
      <c r="L3" s="1">
        <v>0</v>
      </c>
      <c r="M3" s="1">
        <v>0</v>
      </c>
      <c r="N3" s="1">
        <v>11</v>
      </c>
      <c r="O3" s="101">
        <f>SUM(H3:N3)</f>
        <v>58</v>
      </c>
      <c r="P3" s="101" t="s">
        <v>304</v>
      </c>
    </row>
    <row r="4" spans="1:16">
      <c r="A4" s="1">
        <v>4</v>
      </c>
      <c r="B4" s="50" t="s">
        <v>185</v>
      </c>
      <c r="C4" s="10" t="s">
        <v>186</v>
      </c>
      <c r="D4" s="10" t="s">
        <v>134</v>
      </c>
      <c r="E4" s="10" t="s">
        <v>275</v>
      </c>
      <c r="F4" s="19">
        <v>11</v>
      </c>
      <c r="G4" s="10" t="s">
        <v>155</v>
      </c>
      <c r="H4" s="1">
        <v>6</v>
      </c>
      <c r="I4" s="1">
        <v>12</v>
      </c>
      <c r="J4" s="1">
        <v>7</v>
      </c>
      <c r="K4" s="1">
        <v>10</v>
      </c>
      <c r="L4" s="1">
        <v>8</v>
      </c>
      <c r="M4" s="1">
        <v>0</v>
      </c>
      <c r="N4" s="1">
        <v>13</v>
      </c>
      <c r="O4" s="101">
        <f>SUM(H4:N4)</f>
        <v>56</v>
      </c>
      <c r="P4" s="101" t="s">
        <v>304</v>
      </c>
    </row>
    <row r="5" spans="1:16" ht="31.5">
      <c r="A5" s="1">
        <v>2</v>
      </c>
      <c r="B5" s="48" t="s">
        <v>90</v>
      </c>
      <c r="C5" s="35" t="s">
        <v>91</v>
      </c>
      <c r="D5" s="35" t="s">
        <v>92</v>
      </c>
      <c r="E5" s="33" t="s">
        <v>249</v>
      </c>
      <c r="F5" s="104">
        <v>11</v>
      </c>
      <c r="G5" s="33" t="s">
        <v>82</v>
      </c>
      <c r="H5" s="1">
        <v>5</v>
      </c>
      <c r="I5" s="1">
        <v>10</v>
      </c>
      <c r="J5" s="1">
        <v>1</v>
      </c>
      <c r="K5" s="1">
        <v>11</v>
      </c>
      <c r="L5" s="1">
        <v>3</v>
      </c>
      <c r="M5" s="1">
        <v>0</v>
      </c>
      <c r="N5" s="1">
        <v>24</v>
      </c>
      <c r="O5" s="101">
        <f>SUM(H5:N5)</f>
        <v>54</v>
      </c>
      <c r="P5" s="101" t="s">
        <v>304</v>
      </c>
    </row>
    <row r="6" spans="1:16" ht="47.25">
      <c r="A6" s="1">
        <v>3</v>
      </c>
      <c r="B6" s="49" t="s">
        <v>209</v>
      </c>
      <c r="C6" s="1" t="s">
        <v>45</v>
      </c>
      <c r="D6" s="1" t="s">
        <v>132</v>
      </c>
      <c r="E6" s="16" t="s">
        <v>192</v>
      </c>
      <c r="F6" s="21">
        <v>11</v>
      </c>
      <c r="G6" s="3" t="s">
        <v>210</v>
      </c>
      <c r="H6" s="1">
        <v>8</v>
      </c>
      <c r="I6" s="1">
        <v>11</v>
      </c>
      <c r="J6" s="1">
        <v>8</v>
      </c>
      <c r="K6" s="1">
        <v>8</v>
      </c>
      <c r="L6" s="1">
        <v>3</v>
      </c>
      <c r="M6" s="1">
        <v>0</v>
      </c>
      <c r="N6" s="1">
        <v>13</v>
      </c>
      <c r="O6" s="106">
        <f>SUM(H6:N6)</f>
        <v>51</v>
      </c>
      <c r="P6" s="101" t="s">
        <v>304</v>
      </c>
    </row>
    <row r="7" spans="1:16" ht="31.5">
      <c r="A7" s="1">
        <v>5</v>
      </c>
      <c r="B7" s="47" t="s">
        <v>87</v>
      </c>
      <c r="C7" s="33" t="s">
        <v>88</v>
      </c>
      <c r="D7" s="33" t="s">
        <v>89</v>
      </c>
      <c r="E7" s="33" t="s">
        <v>249</v>
      </c>
      <c r="F7" s="34">
        <v>11</v>
      </c>
      <c r="G7" s="33" t="s">
        <v>82</v>
      </c>
      <c r="H7" s="1">
        <v>6</v>
      </c>
      <c r="I7" s="1">
        <v>7</v>
      </c>
      <c r="J7" s="1">
        <v>7</v>
      </c>
      <c r="K7" s="1">
        <v>3</v>
      </c>
      <c r="L7" s="1">
        <v>9</v>
      </c>
      <c r="M7" s="1">
        <v>0</v>
      </c>
      <c r="N7" s="1">
        <v>14</v>
      </c>
      <c r="O7" s="17">
        <f>SUM(H7:N7)</f>
        <v>46</v>
      </c>
      <c r="P7" s="17" t="s">
        <v>295</v>
      </c>
    </row>
  </sheetData>
  <sortState ref="A4:O7">
    <sortCondition descending="1" ref="O3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4 кл.</vt:lpstr>
      <vt:lpstr>5 кл.</vt:lpstr>
      <vt:lpstr>6 кл.</vt:lpstr>
      <vt:lpstr>7 кл.</vt:lpstr>
      <vt:lpstr>8кл.</vt:lpstr>
      <vt:lpstr>9 кл.</vt:lpstr>
      <vt:lpstr>10 кл.</vt:lpstr>
      <vt:lpstr>11 кл.</vt:lpstr>
      <vt:lpstr>'8кл.'!Область_печати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Ольга</cp:lastModifiedBy>
  <cp:lastPrinted>2017-12-08T15:28:06Z</cp:lastPrinted>
  <dcterms:created xsi:type="dcterms:W3CDTF">2017-10-23T20:11:46Z</dcterms:created>
  <dcterms:modified xsi:type="dcterms:W3CDTF">2017-12-11T07:31:05Z</dcterms:modified>
</cp:coreProperties>
</file>