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3920" windowHeight="7956" activeTab="2"/>
  </bookViews>
  <sheets>
    <sheet name="7кл" sheetId="1" r:id="rId1"/>
    <sheet name="8 кл" sheetId="2" r:id="rId2"/>
    <sheet name="9 кл" sheetId="3" r:id="rId3"/>
    <sheet name="10 кл" sheetId="4" r:id="rId4"/>
    <sheet name="11 кл" sheetId="5" r:id="rId5"/>
  </sheets>
  <definedNames/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B31" authorId="0">
      <text>
        <r>
          <rPr>
            <b/>
            <sz val="10"/>
            <rFont val="Tahoma"/>
            <family val="0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<sst xmlns="http://schemas.openxmlformats.org/spreadsheetml/2006/main" count="925" uniqueCount="418">
  <si>
    <t>№ п/п</t>
  </si>
  <si>
    <t>Фамилия</t>
  </si>
  <si>
    <t>Имя</t>
  </si>
  <si>
    <t>Отчество</t>
  </si>
  <si>
    <t>Предмет</t>
  </si>
  <si>
    <t>Учебный год</t>
  </si>
  <si>
    <t>Учреждение (название по Уставу, прописывается полностью)</t>
  </si>
  <si>
    <t>ФИО учителя</t>
  </si>
  <si>
    <t>Арина</t>
  </si>
  <si>
    <t>Владимировна</t>
  </si>
  <si>
    <t>Валерия</t>
  </si>
  <si>
    <t>Денисовна</t>
  </si>
  <si>
    <t>Андреевна</t>
  </si>
  <si>
    <t>Орлов</t>
  </si>
  <si>
    <t>Артем</t>
  </si>
  <si>
    <t>Андреевич</t>
  </si>
  <si>
    <t>Алина</t>
  </si>
  <si>
    <t xml:space="preserve">Заливин </t>
  </si>
  <si>
    <t>Никита</t>
  </si>
  <si>
    <t>Алексеевич</t>
  </si>
  <si>
    <t>Сафронова Анна Юрьевна</t>
  </si>
  <si>
    <t>Юлия</t>
  </si>
  <si>
    <t>Олеговна</t>
  </si>
  <si>
    <t>Мария</t>
  </si>
  <si>
    <t>Алексеевна</t>
  </si>
  <si>
    <t>Ксения</t>
  </si>
  <si>
    <t>Анастасия</t>
  </si>
  <si>
    <t>Сергеевна</t>
  </si>
  <si>
    <t>Евгеньевна</t>
  </si>
  <si>
    <t>Николай</t>
  </si>
  <si>
    <t>Сергеевич</t>
  </si>
  <si>
    <t>Александр</t>
  </si>
  <si>
    <t>Владимирович</t>
  </si>
  <si>
    <t>Евгений</t>
  </si>
  <si>
    <t>Калмыкова</t>
  </si>
  <si>
    <t>Екатерина</t>
  </si>
  <si>
    <t>Егорова Елена Анатольевна</t>
  </si>
  <si>
    <t>Самойлов</t>
  </si>
  <si>
    <t>Арсений</t>
  </si>
  <si>
    <t xml:space="preserve">Жихарев </t>
  </si>
  <si>
    <t>Варвара</t>
  </si>
  <si>
    <t>Владислав</t>
  </si>
  <si>
    <t>Дарья</t>
  </si>
  <si>
    <t>Вячеславовна</t>
  </si>
  <si>
    <t>Степанович</t>
  </si>
  <si>
    <t>Кирилл</t>
  </si>
  <si>
    <t>Игоревич</t>
  </si>
  <si>
    <t>Скрипак</t>
  </si>
  <si>
    <t>Черноглазов</t>
  </si>
  <si>
    <t>Илья</t>
  </si>
  <si>
    <t>Михайлович</t>
  </si>
  <si>
    <t>Дмитриевич</t>
  </si>
  <si>
    <t>Егор</t>
  </si>
  <si>
    <t>Викторович</t>
  </si>
  <si>
    <t>Максим</t>
  </si>
  <si>
    <t xml:space="preserve">Заргарагоян </t>
  </si>
  <si>
    <t>Гаянэ</t>
  </si>
  <si>
    <t>Аветиковна</t>
  </si>
  <si>
    <t>Еловский</t>
  </si>
  <si>
    <t>Глушатов</t>
  </si>
  <si>
    <t>Игорь</t>
  </si>
  <si>
    <t>Радчук</t>
  </si>
  <si>
    <t>Павловна</t>
  </si>
  <si>
    <t>Амосова</t>
  </si>
  <si>
    <t>Полина</t>
  </si>
  <si>
    <t>Витльевна</t>
  </si>
  <si>
    <t>Сушинская</t>
  </si>
  <si>
    <t>Романовна</t>
  </si>
  <si>
    <t xml:space="preserve">Шишанов </t>
  </si>
  <si>
    <t>Руслан</t>
  </si>
  <si>
    <t>Витальевич</t>
  </si>
  <si>
    <t>Мызникова Людмила Ивановна</t>
  </si>
  <si>
    <t xml:space="preserve">Моисеева </t>
  </si>
  <si>
    <t>Ульяна</t>
  </si>
  <si>
    <t>Бакланова</t>
  </si>
  <si>
    <t>Анна</t>
  </si>
  <si>
    <t>Руслановна</t>
  </si>
  <si>
    <t xml:space="preserve">Мохначёва </t>
  </si>
  <si>
    <t>Александровна</t>
  </si>
  <si>
    <t>Шлёнский</t>
  </si>
  <si>
    <t>Даниил</t>
  </si>
  <si>
    <t>Александрович</t>
  </si>
  <si>
    <t>Катасонов</t>
  </si>
  <si>
    <t>Юрьевич</t>
  </si>
  <si>
    <t>Кропачев</t>
  </si>
  <si>
    <t xml:space="preserve">Егор </t>
  </si>
  <si>
    <t>Чернов</t>
  </si>
  <si>
    <t>Ушаков</t>
  </si>
  <si>
    <t>Денисович</t>
  </si>
  <si>
    <t>Каптюг</t>
  </si>
  <si>
    <t>Семён</t>
  </si>
  <si>
    <t>Павел</t>
  </si>
  <si>
    <t>Софья</t>
  </si>
  <si>
    <t>Виктория</t>
  </si>
  <si>
    <t>Викторовна</t>
  </si>
  <si>
    <t>Михайловна</t>
  </si>
  <si>
    <t>Иван</t>
  </si>
  <si>
    <t>Ольга</t>
  </si>
  <si>
    <t>Николаевна</t>
  </si>
  <si>
    <t>Ирина</t>
  </si>
  <si>
    <t>Андрей</t>
  </si>
  <si>
    <t>Дмитриевна</t>
  </si>
  <si>
    <t>Виктор</t>
  </si>
  <si>
    <t>Николаевич</t>
  </si>
  <si>
    <t>Владимир</t>
  </si>
  <si>
    <t>Прохорова Татьяна Аркадьевна</t>
  </si>
  <si>
    <t>Геворгян</t>
  </si>
  <si>
    <t>Эдгар</t>
  </si>
  <si>
    <t>Мгерович</t>
  </si>
  <si>
    <t>Вадим</t>
  </si>
  <si>
    <t>Максимович</t>
  </si>
  <si>
    <t>Олегович</t>
  </si>
  <si>
    <t>Янко</t>
  </si>
  <si>
    <t>Ян</t>
  </si>
  <si>
    <t>Воробьева</t>
  </si>
  <si>
    <t>Иванович</t>
  </si>
  <si>
    <t>Постникова</t>
  </si>
  <si>
    <t>Алена</t>
  </si>
  <si>
    <t>Мичурина</t>
  </si>
  <si>
    <t xml:space="preserve">Черторижский </t>
  </si>
  <si>
    <t>Дмитрий</t>
  </si>
  <si>
    <t>Горелов</t>
  </si>
  <si>
    <t>Евгеньевич</t>
  </si>
  <si>
    <t>Ильич</t>
  </si>
  <si>
    <t>Злотников</t>
  </si>
  <si>
    <t>Рыков</t>
  </si>
  <si>
    <t>Тонышев</t>
  </si>
  <si>
    <t>Артемович</t>
  </si>
  <si>
    <t>Юрьевна</t>
  </si>
  <si>
    <t>Кондратьев</t>
  </si>
  <si>
    <t>Марк</t>
  </si>
  <si>
    <t>Янович</t>
  </si>
  <si>
    <t>Почтарева</t>
  </si>
  <si>
    <t>Валерьевич</t>
  </si>
  <si>
    <t>Анатолий</t>
  </si>
  <si>
    <t>Варламов</t>
  </si>
  <si>
    <t>Фёдор</t>
  </si>
  <si>
    <t>Елена</t>
  </si>
  <si>
    <t>Климова</t>
  </si>
  <si>
    <t>Артуровна</t>
  </si>
  <si>
    <t>Калашников</t>
  </si>
  <si>
    <t>Коршунова Ольга Алексеевна</t>
  </si>
  <si>
    <t>Марат</t>
  </si>
  <si>
    <t>Смирнов</t>
  </si>
  <si>
    <t>Тимофей</t>
  </si>
  <si>
    <t>Майсурадзе</t>
  </si>
  <si>
    <t>Вячеслав</t>
  </si>
  <si>
    <t>Ткач</t>
  </si>
  <si>
    <t>Журавлева Елена Геннадьевна</t>
  </si>
  <si>
    <t>Шаталкин</t>
  </si>
  <si>
    <t>Алексей</t>
  </si>
  <si>
    <t xml:space="preserve">Сафарова </t>
  </si>
  <si>
    <t>Леонид</t>
  </si>
  <si>
    <t>Матвиенко Валентина Николаевна</t>
  </si>
  <si>
    <t>Козлова</t>
  </si>
  <si>
    <t>Федоровна</t>
  </si>
  <si>
    <t>Лебедева</t>
  </si>
  <si>
    <t>Генерозова</t>
  </si>
  <si>
    <t>Валентина</t>
  </si>
  <si>
    <t>Владиславовна</t>
  </si>
  <si>
    <t xml:space="preserve">Люлькин </t>
  </si>
  <si>
    <t xml:space="preserve">Ласточкина </t>
  </si>
  <si>
    <t>Агния</t>
  </si>
  <si>
    <t>Березовская Наталья Борисовна</t>
  </si>
  <si>
    <t>Широбоков</t>
  </si>
  <si>
    <t>Образцов</t>
  </si>
  <si>
    <t>Чернышов</t>
  </si>
  <si>
    <t>Миронова Татьяна Александровна</t>
  </si>
  <si>
    <t xml:space="preserve">Шаронов </t>
  </si>
  <si>
    <t>Антон</t>
  </si>
  <si>
    <t xml:space="preserve">Баскаков  </t>
  </si>
  <si>
    <t xml:space="preserve">Андреев  </t>
  </si>
  <si>
    <t xml:space="preserve">Бочарников </t>
  </si>
  <si>
    <t>Игоревна</t>
  </si>
  <si>
    <t xml:space="preserve">Трошкин </t>
  </si>
  <si>
    <t>Роман</t>
  </si>
  <si>
    <t xml:space="preserve">Погодин </t>
  </si>
  <si>
    <t xml:space="preserve">Малинникова </t>
  </si>
  <si>
    <t xml:space="preserve">Юсупов </t>
  </si>
  <si>
    <t>Рустам</t>
  </si>
  <si>
    <t>Константин</t>
  </si>
  <si>
    <t xml:space="preserve">Шевченко  </t>
  </si>
  <si>
    <t xml:space="preserve">Аминов  </t>
  </si>
  <si>
    <t>Гарунович</t>
  </si>
  <si>
    <t xml:space="preserve">Купаева  </t>
  </si>
  <si>
    <t>Альбина</t>
  </si>
  <si>
    <t>Наильевна</t>
  </si>
  <si>
    <t xml:space="preserve">Королева  </t>
  </si>
  <si>
    <t>Князькина</t>
  </si>
  <si>
    <t>Васильевна</t>
  </si>
  <si>
    <t>Куликова</t>
  </si>
  <si>
    <t>Ивкин</t>
  </si>
  <si>
    <t>Вакулин</t>
  </si>
  <si>
    <t>Зернов</t>
  </si>
  <si>
    <t>Жбанов</t>
  </si>
  <si>
    <t>Григорьевич</t>
  </si>
  <si>
    <t>Семин</t>
  </si>
  <si>
    <t>Бахметьева</t>
  </si>
  <si>
    <t>Сергевна</t>
  </si>
  <si>
    <t xml:space="preserve">Ахметов </t>
  </si>
  <si>
    <t>Дамир</t>
  </si>
  <si>
    <t>Маратович</t>
  </si>
  <si>
    <t>Соловьева</t>
  </si>
  <si>
    <t xml:space="preserve">Анна </t>
  </si>
  <si>
    <t>Русаков</t>
  </si>
  <si>
    <t>Анохина</t>
  </si>
  <si>
    <t>Кавандин</t>
  </si>
  <si>
    <t>Степан</t>
  </si>
  <si>
    <t>Сайкин</t>
  </si>
  <si>
    <t>Кудрявцев</t>
  </si>
  <si>
    <t>Вальтерович</t>
  </si>
  <si>
    <t>Воронин</t>
  </si>
  <si>
    <t>Олег</t>
  </si>
  <si>
    <t xml:space="preserve">Тарабаринов </t>
  </si>
  <si>
    <t>Фирсова Елена Леонидовна</t>
  </si>
  <si>
    <t>Гаспарян</t>
  </si>
  <si>
    <t>Хачикович</t>
  </si>
  <si>
    <t>Цыгулева Светлана Сергеевна</t>
  </si>
  <si>
    <t>Бондалетова</t>
  </si>
  <si>
    <t xml:space="preserve">Елена </t>
  </si>
  <si>
    <t>Муратов</t>
  </si>
  <si>
    <t>Эльдар</t>
  </si>
  <si>
    <t>Мухамбетович</t>
  </si>
  <si>
    <t>Срмикян</t>
  </si>
  <si>
    <t>Азатовна</t>
  </si>
  <si>
    <t>Ахмина Елена Юрьевна</t>
  </si>
  <si>
    <t>Наталья</t>
  </si>
  <si>
    <t>Карина</t>
  </si>
  <si>
    <t>Семенова</t>
  </si>
  <si>
    <t>Котова Фаина Тимофеевна</t>
  </si>
  <si>
    <t>Кириллова Елена Викторовна</t>
  </si>
  <si>
    <t>Артемчук</t>
  </si>
  <si>
    <t xml:space="preserve">Седов </t>
  </si>
  <si>
    <t>Цимбал Тамара  Игоревна</t>
  </si>
  <si>
    <t>Гурьев</t>
  </si>
  <si>
    <t xml:space="preserve">Арбузникова </t>
  </si>
  <si>
    <t>Климушкин</t>
  </si>
  <si>
    <t xml:space="preserve">Даниил </t>
  </si>
  <si>
    <t>Шатунов</t>
  </si>
  <si>
    <t>Парфенова Галина Сергеевна</t>
  </si>
  <si>
    <t xml:space="preserve">Езкина Ирина Викторовна             </t>
  </si>
  <si>
    <t>Фоломкина</t>
  </si>
  <si>
    <t>Дружинин</t>
  </si>
  <si>
    <t xml:space="preserve">  Викторович</t>
  </si>
  <si>
    <t>Кузьмина Лариса Леонидовна</t>
  </si>
  <si>
    <t xml:space="preserve">Журавлева </t>
  </si>
  <si>
    <t xml:space="preserve">Карина </t>
  </si>
  <si>
    <t xml:space="preserve">Оскомова </t>
  </si>
  <si>
    <t>Яна</t>
  </si>
  <si>
    <t xml:space="preserve"> Николаевна</t>
  </si>
  <si>
    <t>Павленкова</t>
  </si>
  <si>
    <t xml:space="preserve">Вероника </t>
  </si>
  <si>
    <t xml:space="preserve"> Антоновна</t>
  </si>
  <si>
    <t>Буренин</t>
  </si>
  <si>
    <t xml:space="preserve">Артем </t>
  </si>
  <si>
    <t xml:space="preserve"> Васильевич</t>
  </si>
  <si>
    <t>Майоров</t>
  </si>
  <si>
    <t xml:space="preserve">  Сергеевич</t>
  </si>
  <si>
    <t xml:space="preserve">Субботкин </t>
  </si>
  <si>
    <t>Ибрагимова Ирина Евгеньевна</t>
  </si>
  <si>
    <t>Устинов</t>
  </si>
  <si>
    <t>Ульянова</t>
  </si>
  <si>
    <t>Редков</t>
  </si>
  <si>
    <t>Терещенко</t>
  </si>
  <si>
    <t>Никитина</t>
  </si>
  <si>
    <t>Петушков</t>
  </si>
  <si>
    <t>Набатов</t>
  </si>
  <si>
    <t>Успехова</t>
  </si>
  <si>
    <t>Гришунина</t>
  </si>
  <si>
    <t>Шленова</t>
  </si>
  <si>
    <t>Фахрисламова</t>
  </si>
  <si>
    <t>Эльмира</t>
  </si>
  <si>
    <t>Рафаэлевна</t>
  </si>
  <si>
    <t>Панкратова</t>
  </si>
  <si>
    <t>Ходова</t>
  </si>
  <si>
    <t>Татьяна</t>
  </si>
  <si>
    <t>Тучина</t>
  </si>
  <si>
    <t>МОУ Синьковская средняя общеобразовательная школа №1</t>
  </si>
  <si>
    <t>Синдяшкина Лидия Петровна</t>
  </si>
  <si>
    <t xml:space="preserve">Шлыков </t>
  </si>
  <si>
    <t xml:space="preserve">Савельечева </t>
  </si>
  <si>
    <t>Федорова</t>
  </si>
  <si>
    <t>Прохорова Татьяна Аркадъевна</t>
  </si>
  <si>
    <t>Галина ТатьянаВикторовна</t>
  </si>
  <si>
    <t>Жучкова Елена.Михайловна</t>
  </si>
  <si>
    <t>Кукова Светлана.Евгеньевна.</t>
  </si>
  <si>
    <t>Кукова Светлана.Евгеньевна</t>
  </si>
  <si>
    <t>Лобова Лада.Павловна</t>
  </si>
  <si>
    <t>Прудникова Татьяна.Николаевна</t>
  </si>
  <si>
    <t>Павлова Людмила.Александровна.</t>
  </si>
  <si>
    <t>Дунаева Галина.Александровна.</t>
  </si>
  <si>
    <t>Егоров Валерий.Вячеславович</t>
  </si>
  <si>
    <t>Денисова Анжелика.Васильевна</t>
  </si>
  <si>
    <t>Дунаева Галина.Александровна</t>
  </si>
  <si>
    <t>Денисова Аежелика.Васильевна.</t>
  </si>
  <si>
    <t>Шелеляев</t>
  </si>
  <si>
    <t>Ярослав</t>
  </si>
  <si>
    <t>Волкова</t>
  </si>
  <si>
    <t>Волков</t>
  </si>
  <si>
    <t>Ибрагимова</t>
  </si>
  <si>
    <t>Артёмовна</t>
  </si>
  <si>
    <t>Юрий</t>
  </si>
  <si>
    <t xml:space="preserve">Игнатьков </t>
  </si>
  <si>
    <t>Москвин</t>
  </si>
  <si>
    <t>Романович</t>
  </si>
  <si>
    <t>Дамирович</t>
  </si>
  <si>
    <t>Батенов</t>
  </si>
  <si>
    <t>Радион</t>
  </si>
  <si>
    <t>Самсонюк</t>
  </si>
  <si>
    <t>Давыдов</t>
  </si>
  <si>
    <t>Юсуфович</t>
  </si>
  <si>
    <t>Орлова</t>
  </si>
  <si>
    <t>Сёмина</t>
  </si>
  <si>
    <t>Кузнецов</t>
  </si>
  <si>
    <t>Потёмин</t>
  </si>
  <si>
    <t>Суюндукова</t>
  </si>
  <si>
    <t>Нелли</t>
  </si>
  <si>
    <t>Радиковна</t>
  </si>
  <si>
    <t xml:space="preserve">Ромашина </t>
  </si>
  <si>
    <t>Селезнев</t>
  </si>
  <si>
    <t>Тарас</t>
  </si>
  <si>
    <t>Скоробогатов</t>
  </si>
  <si>
    <t>Малахов</t>
  </si>
  <si>
    <t>Бабошко</t>
  </si>
  <si>
    <t>Данила</t>
  </si>
  <si>
    <t>2017-2018</t>
  </si>
  <si>
    <t>Статус</t>
  </si>
  <si>
    <t>ИТОГО баллов   40</t>
  </si>
  <si>
    <t>ФИЗИКА    7класс</t>
  </si>
  <si>
    <t>ФИЗИКА    11 класс</t>
  </si>
  <si>
    <t>ФИЗИКА    10 класс</t>
  </si>
  <si>
    <t>ФИЗИКА    9класс</t>
  </si>
  <si>
    <t>ФИЗИКА    8 класс</t>
  </si>
  <si>
    <t>ИТОГО баллов   50</t>
  </si>
  <si>
    <t>Учреждение</t>
  </si>
  <si>
    <t xml:space="preserve">Класс </t>
  </si>
  <si>
    <t xml:space="preserve">Учреждение </t>
  </si>
  <si>
    <t>МОУ Дмитровская №1 им. В.И. Кузнецова</t>
  </si>
  <si>
    <t>МОУ ДмитровскаяСОШ №8</t>
  </si>
  <si>
    <t>МОУ Дмитровская СОШ№8</t>
  </si>
  <si>
    <t>МОУ Дмитровская СОШ №8</t>
  </si>
  <si>
    <t xml:space="preserve">МОУ Яхромская СОШ №3, </t>
  </si>
  <si>
    <t>МОУ гимназия "Дмитров"</t>
  </si>
  <si>
    <t>МОУДмитровская  №10 с УИОП</t>
  </si>
  <si>
    <t>МОУ Дмитровская №9</t>
  </si>
  <si>
    <t>МОУ"Дмитровская гимназия "Логос"</t>
  </si>
  <si>
    <t xml:space="preserve">МОУ Каменская СОШ№2 </t>
  </si>
  <si>
    <t>МОУЯхромская СОШ №1</t>
  </si>
  <si>
    <t xml:space="preserve">МОУ Дмитровская прогимназия № 5 </t>
  </si>
  <si>
    <t xml:space="preserve">МОУ Деденевская СОШим.Н.К.Крупской, </t>
  </si>
  <si>
    <t>МОУ "Лицей №4 г. Дмитрова"</t>
  </si>
  <si>
    <t>МОУ Яхромская СОШ№2</t>
  </si>
  <si>
    <t>МОУ Черновская СОШ</t>
  </si>
  <si>
    <t>МОУ Дмитровская СОШ №3 с УИОП</t>
  </si>
  <si>
    <t>Ханс</t>
  </si>
  <si>
    <t>1         10б</t>
  </si>
  <si>
    <t xml:space="preserve">2         10б </t>
  </si>
  <si>
    <t>3 
10 б</t>
  </si>
  <si>
    <t>4
10 б</t>
  </si>
  <si>
    <t>5
10 б</t>
  </si>
  <si>
    <t>МОУДмитровская  №3 с УИОП</t>
  </si>
  <si>
    <t>МОУ Орудьевская СОШ</t>
  </si>
  <si>
    <t>1          10б</t>
  </si>
  <si>
    <t xml:space="preserve">2          10б </t>
  </si>
  <si>
    <t>МОУЧерновская СОШ</t>
  </si>
  <si>
    <t>МОУЯхромская СОШ №2</t>
  </si>
  <si>
    <t>1            10б</t>
  </si>
  <si>
    <t>Итого баллов   50</t>
  </si>
  <si>
    <t>МОУ Икшинская СОШ</t>
  </si>
  <si>
    <t xml:space="preserve">2           10б </t>
  </si>
  <si>
    <t>1               10б</t>
  </si>
  <si>
    <t>МОУОрудьевская СОШ</t>
  </si>
  <si>
    <t>МОУПодосинковская СОШ</t>
  </si>
  <si>
    <t>МОУ Куликовская СОШ</t>
  </si>
  <si>
    <t>МОУ Внуковская СОШ</t>
  </si>
  <si>
    <t>Белова</t>
  </si>
  <si>
    <t>Зенин</t>
  </si>
  <si>
    <t>Члены комиссии:</t>
  </si>
  <si>
    <t>Дунаева Галина Александровна</t>
  </si>
  <si>
    <t>Прудникова Татьяна Николаевна</t>
  </si>
  <si>
    <t>Касарина Ирина Александровна</t>
  </si>
  <si>
    <t>Ткаченко</t>
  </si>
  <si>
    <t>Геннадьевна</t>
  </si>
  <si>
    <t>МОУ  Останкинская сош</t>
  </si>
  <si>
    <t>Готланд</t>
  </si>
  <si>
    <t>София</t>
  </si>
  <si>
    <t>Андреева</t>
  </si>
  <si>
    <t>Макар</t>
  </si>
  <si>
    <t>Победитель</t>
  </si>
  <si>
    <t>Призёр</t>
  </si>
  <si>
    <t>Павлова Людмила Александровна</t>
  </si>
  <si>
    <t>Буянова Нинель Яковлевна</t>
  </si>
  <si>
    <t>Галина Татьяна Викторовна</t>
  </si>
  <si>
    <t>Ремизов</t>
  </si>
  <si>
    <t>Романов</t>
  </si>
  <si>
    <t>Чертовскин</t>
  </si>
  <si>
    <t>Ростислав</t>
  </si>
  <si>
    <t>Уханов</t>
  </si>
  <si>
    <t>Езкина Ирина Викторовна</t>
  </si>
  <si>
    <t>Кравченко</t>
  </si>
  <si>
    <t>Цимбал Тамара Игоревна</t>
  </si>
  <si>
    <t>Струев</t>
  </si>
  <si>
    <t xml:space="preserve">МОУ Яхромская СОШ №3 </t>
  </si>
  <si>
    <t>Киселёв</t>
  </si>
  <si>
    <t>Ищенко</t>
  </si>
  <si>
    <t>Пудин</t>
  </si>
  <si>
    <t>Кукова Светлана Евгеньевна</t>
  </si>
  <si>
    <t>Жучкова Елена Михайловна</t>
  </si>
  <si>
    <t>Трушко</t>
  </si>
  <si>
    <t>Денисова Анжелика Васильевна</t>
  </si>
  <si>
    <t>Лебединский</t>
  </si>
  <si>
    <t>Синегрибов</t>
  </si>
  <si>
    <t>Протокол №  26  результатов муниципального этапа Олимпиады</t>
  </si>
  <si>
    <t>Протокол №26  результатов муниципального этапа Олимпиады</t>
  </si>
  <si>
    <t>Протокол  №26  результатов муниципального этапа Олимпиады</t>
  </si>
  <si>
    <t>Протокол №26 результатов муниципального этапа Олимпиады</t>
  </si>
  <si>
    <t>Кошелев</t>
  </si>
  <si>
    <t>Глеб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</si>
</sst>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29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ahoma"/>
      <family val="0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1" fillId="0" borderId="0" xfId="0" applyFont="1" applyAlignment="1">
      <alignment horizontal="right" vertical="distributed"/>
    </xf>
    <xf numFmtId="0" fontId="1" fillId="0" borderId="0" xfId="0" applyFont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vertical="distributed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distributed"/>
    </xf>
    <xf numFmtId="0" fontId="1" fillId="0" borderId="11" xfId="0" applyFont="1" applyBorder="1" applyAlignment="1">
      <alignment vertical="distributed"/>
    </xf>
    <xf numFmtId="0" fontId="1" fillId="0" borderId="10" xfId="0" applyFont="1" applyBorder="1" applyAlignment="1">
      <alignment horizontal="right" vertical="distributed"/>
    </xf>
    <xf numFmtId="0" fontId="3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distributed" wrapText="1"/>
    </xf>
    <xf numFmtId="0" fontId="1" fillId="0" borderId="10" xfId="0" applyFont="1" applyFill="1" applyBorder="1" applyAlignment="1">
      <alignment horizontal="left" vertical="center" wrapText="1" shrinkToFit="1"/>
    </xf>
    <xf numFmtId="0" fontId="7" fillId="0" borderId="10" xfId="53" applyFont="1" applyFill="1" applyBorder="1" applyAlignment="1">
      <alignment horizontal="left" vertical="center" wrapText="1"/>
      <protection/>
    </xf>
    <xf numFmtId="0" fontId="1" fillId="0" borderId="12" xfId="0" applyFont="1" applyBorder="1" applyAlignment="1">
      <alignment horizontal="center" vertical="center" wrapText="1" shrinkToFit="1"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0" xfId="0" applyFont="1" applyBorder="1" applyAlignment="1">
      <alignment vertical="distributed"/>
    </xf>
    <xf numFmtId="0" fontId="3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distributed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distributed"/>
    </xf>
    <xf numFmtId="0" fontId="10" fillId="0" borderId="0" xfId="0" applyFont="1" applyAlignment="1">
      <alignment horizontal="right" vertical="distributed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right" vertical="distributed"/>
    </xf>
    <xf numFmtId="0" fontId="2" fillId="0" borderId="0" xfId="0" applyFont="1" applyAlignment="1">
      <alignment horizontal="center" vertical="distributed"/>
    </xf>
    <xf numFmtId="0" fontId="1" fillId="0" borderId="0" xfId="0" applyFont="1" applyAlignment="1">
      <alignment horizontal="right" vertical="distributed"/>
    </xf>
    <xf numFmtId="0" fontId="1" fillId="0" borderId="16" xfId="0" applyFont="1" applyBorder="1" applyAlignment="1">
      <alignment horizontal="right" vertical="distributed"/>
    </xf>
    <xf numFmtId="0" fontId="9" fillId="0" borderId="10" xfId="0" applyFont="1" applyBorder="1" applyAlignment="1">
      <alignment horizontal="center" vertical="distributed"/>
    </xf>
    <xf numFmtId="0" fontId="10" fillId="0" borderId="0" xfId="0" applyFont="1" applyAlignment="1">
      <alignment horizontal="right" vertical="distributed"/>
    </xf>
    <xf numFmtId="0" fontId="10" fillId="0" borderId="16" xfId="0" applyFont="1" applyBorder="1" applyAlignment="1">
      <alignment horizontal="right" vertical="distributed"/>
    </xf>
    <xf numFmtId="0" fontId="9" fillId="0" borderId="0" xfId="0" applyFont="1" applyAlignment="1">
      <alignment horizontal="center" vertical="distributed"/>
    </xf>
    <xf numFmtId="0" fontId="0" fillId="0" borderId="0" xfId="0" applyAlignment="1">
      <alignment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"/>
  <sheetViews>
    <sheetView zoomScale="85" zoomScaleNormal="85" zoomScalePageLayoutView="0" workbookViewId="0" topLeftCell="A38">
      <selection activeCell="A1" sqref="A1:G1"/>
    </sheetView>
  </sheetViews>
  <sheetFormatPr defaultColWidth="8.8515625" defaultRowHeight="15"/>
  <cols>
    <col min="1" max="1" width="6.8515625" style="1" bestFit="1" customWidth="1"/>
    <col min="2" max="2" width="15.57421875" style="1" bestFit="1" customWidth="1"/>
    <col min="3" max="3" width="10.8515625" style="1" bestFit="1" customWidth="1"/>
    <col min="4" max="4" width="15.421875" style="1" bestFit="1" customWidth="1"/>
    <col min="5" max="5" width="26.421875" style="5" customWidth="1"/>
    <col min="6" max="6" width="6.421875" style="4" bestFit="1" customWidth="1"/>
    <col min="7" max="7" width="28.57421875" style="4" bestFit="1" customWidth="1"/>
    <col min="8" max="8" width="6.00390625" style="1" customWidth="1"/>
    <col min="9" max="9" width="5.57421875" style="1" customWidth="1"/>
    <col min="10" max="10" width="5.7109375" style="1" customWidth="1"/>
    <col min="11" max="11" width="6.28125" style="1" customWidth="1"/>
    <col min="12" max="12" width="8.57421875" style="1" bestFit="1" customWidth="1"/>
    <col min="13" max="13" width="11.8515625" style="1" bestFit="1" customWidth="1"/>
    <col min="14" max="16384" width="8.8515625" style="1" customWidth="1"/>
  </cols>
  <sheetData>
    <row r="1" spans="1:13" ht="13.5">
      <c r="A1" s="62" t="s">
        <v>412</v>
      </c>
      <c r="B1" s="62"/>
      <c r="C1" s="62"/>
      <c r="D1" s="62"/>
      <c r="E1" s="62"/>
      <c r="F1" s="62"/>
      <c r="G1" s="62"/>
      <c r="H1" s="13"/>
      <c r="I1" s="13"/>
      <c r="J1" s="13"/>
      <c r="K1" s="13"/>
      <c r="L1" s="13"/>
      <c r="M1" s="13"/>
    </row>
    <row r="2" spans="1:13" ht="13.5">
      <c r="A2" s="26"/>
      <c r="B2" s="26"/>
      <c r="C2" s="28" t="s">
        <v>4</v>
      </c>
      <c r="D2" s="62" t="s">
        <v>328</v>
      </c>
      <c r="E2" s="62"/>
      <c r="F2" s="62"/>
      <c r="G2" s="26"/>
      <c r="H2" s="13"/>
      <c r="I2" s="13"/>
      <c r="J2" s="13"/>
      <c r="K2" s="13"/>
      <c r="L2" s="13"/>
      <c r="M2" s="13"/>
    </row>
    <row r="3" spans="1:13" ht="13.5">
      <c r="A3" s="26"/>
      <c r="B3" s="63" t="s">
        <v>5</v>
      </c>
      <c r="C3" s="63"/>
      <c r="D3" s="62" t="s">
        <v>325</v>
      </c>
      <c r="E3" s="62"/>
      <c r="F3" s="62"/>
      <c r="G3" s="26"/>
      <c r="H3" s="13"/>
      <c r="I3" s="13"/>
      <c r="J3" s="13"/>
      <c r="K3" s="13"/>
      <c r="L3" s="13"/>
      <c r="M3" s="13"/>
    </row>
    <row r="4" spans="1:13" ht="13.5">
      <c r="A4" s="13"/>
      <c r="B4" s="13"/>
      <c r="C4" s="13"/>
      <c r="D4" s="13"/>
      <c r="E4" s="29"/>
      <c r="F4" s="30"/>
      <c r="G4" s="30"/>
      <c r="H4" s="13"/>
      <c r="I4" s="13"/>
      <c r="J4" s="13"/>
      <c r="K4" s="13"/>
      <c r="L4" s="13"/>
      <c r="M4" s="13"/>
    </row>
    <row r="5" spans="1:13" ht="41.25">
      <c r="A5" s="35" t="s">
        <v>0</v>
      </c>
      <c r="B5" s="35" t="s">
        <v>1</v>
      </c>
      <c r="C5" s="35" t="s">
        <v>2</v>
      </c>
      <c r="D5" s="35" t="s">
        <v>3</v>
      </c>
      <c r="E5" s="35" t="s">
        <v>336</v>
      </c>
      <c r="F5" s="35" t="s">
        <v>335</v>
      </c>
      <c r="G5" s="35" t="s">
        <v>7</v>
      </c>
      <c r="H5" s="19" t="s">
        <v>370</v>
      </c>
      <c r="I5" s="19" t="s">
        <v>369</v>
      </c>
      <c r="J5" s="19" t="s">
        <v>357</v>
      </c>
      <c r="K5" s="19" t="s">
        <v>358</v>
      </c>
      <c r="L5" s="19" t="s">
        <v>327</v>
      </c>
      <c r="M5" s="19" t="s">
        <v>326</v>
      </c>
    </row>
    <row r="6" spans="1:13" ht="25.5" customHeight="1">
      <c r="A6" s="14">
        <v>1</v>
      </c>
      <c r="B6" s="11" t="s">
        <v>39</v>
      </c>
      <c r="C6" s="11" t="s">
        <v>18</v>
      </c>
      <c r="D6" s="11" t="s">
        <v>30</v>
      </c>
      <c r="E6" s="15" t="s">
        <v>342</v>
      </c>
      <c r="F6" s="6">
        <v>7</v>
      </c>
      <c r="G6" s="15" t="s">
        <v>36</v>
      </c>
      <c r="H6" s="19">
        <v>10</v>
      </c>
      <c r="I6" s="14">
        <v>10</v>
      </c>
      <c r="J6" s="14">
        <v>10</v>
      </c>
      <c r="K6" s="14">
        <v>9</v>
      </c>
      <c r="L6" s="14">
        <f aca="true" t="shared" si="0" ref="L6:L49">H6+I6+J6+K6</f>
        <v>39</v>
      </c>
      <c r="M6" s="56" t="s">
        <v>388</v>
      </c>
    </row>
    <row r="7" spans="1:13" ht="25.5" customHeight="1">
      <c r="A7" s="14">
        <v>2</v>
      </c>
      <c r="B7" s="11" t="s">
        <v>37</v>
      </c>
      <c r="C7" s="11" t="s">
        <v>38</v>
      </c>
      <c r="D7" s="11" t="s">
        <v>30</v>
      </c>
      <c r="E7" s="15" t="s">
        <v>342</v>
      </c>
      <c r="F7" s="6">
        <v>7</v>
      </c>
      <c r="G7" s="15" t="s">
        <v>36</v>
      </c>
      <c r="H7" s="19">
        <v>10</v>
      </c>
      <c r="I7" s="14">
        <v>10</v>
      </c>
      <c r="J7" s="14">
        <v>3</v>
      </c>
      <c r="K7" s="14">
        <v>10</v>
      </c>
      <c r="L7" s="14">
        <f t="shared" si="0"/>
        <v>33</v>
      </c>
      <c r="M7" s="56" t="s">
        <v>389</v>
      </c>
    </row>
    <row r="8" spans="1:13" ht="31.5" customHeight="1">
      <c r="A8" s="14">
        <v>3</v>
      </c>
      <c r="B8" s="11" t="s">
        <v>191</v>
      </c>
      <c r="C8" s="11" t="s">
        <v>49</v>
      </c>
      <c r="D8" s="11" t="s">
        <v>19</v>
      </c>
      <c r="E8" s="15" t="s">
        <v>345</v>
      </c>
      <c r="F8" s="6">
        <v>7</v>
      </c>
      <c r="G8" s="15" t="s">
        <v>286</v>
      </c>
      <c r="H8" s="19">
        <v>10</v>
      </c>
      <c r="I8" s="14">
        <v>10</v>
      </c>
      <c r="J8" s="14">
        <v>2</v>
      </c>
      <c r="K8" s="14">
        <v>1</v>
      </c>
      <c r="L8" s="14">
        <f t="shared" si="0"/>
        <v>23</v>
      </c>
      <c r="M8" s="56" t="s">
        <v>389</v>
      </c>
    </row>
    <row r="9" spans="1:13" ht="35.25" customHeight="1">
      <c r="A9" s="14">
        <v>4</v>
      </c>
      <c r="B9" s="11" t="s">
        <v>192</v>
      </c>
      <c r="C9" s="11" t="s">
        <v>134</v>
      </c>
      <c r="D9" s="11" t="s">
        <v>30</v>
      </c>
      <c r="E9" s="15" t="s">
        <v>345</v>
      </c>
      <c r="F9" s="6">
        <v>7</v>
      </c>
      <c r="G9" s="15" t="s">
        <v>286</v>
      </c>
      <c r="H9" s="19">
        <v>10</v>
      </c>
      <c r="I9" s="14">
        <v>10</v>
      </c>
      <c r="J9" s="14">
        <v>3</v>
      </c>
      <c r="K9" s="14">
        <v>0</v>
      </c>
      <c r="L9" s="14">
        <f t="shared" si="0"/>
        <v>23</v>
      </c>
      <c r="M9" s="56" t="s">
        <v>389</v>
      </c>
    </row>
    <row r="10" spans="1:13" ht="33.75" customHeight="1">
      <c r="A10" s="14">
        <v>5</v>
      </c>
      <c r="B10" s="11" t="s">
        <v>238</v>
      </c>
      <c r="C10" s="11" t="s">
        <v>152</v>
      </c>
      <c r="D10" s="11" t="s">
        <v>110</v>
      </c>
      <c r="E10" s="15" t="s">
        <v>341</v>
      </c>
      <c r="F10" s="6">
        <v>7</v>
      </c>
      <c r="G10" s="15" t="s">
        <v>239</v>
      </c>
      <c r="H10" s="19">
        <v>10</v>
      </c>
      <c r="I10" s="14">
        <v>10</v>
      </c>
      <c r="J10" s="14">
        <v>0</v>
      </c>
      <c r="K10" s="14">
        <v>2</v>
      </c>
      <c r="L10" s="14">
        <f t="shared" si="0"/>
        <v>22</v>
      </c>
      <c r="M10" s="56" t="s">
        <v>389</v>
      </c>
    </row>
    <row r="11" spans="1:13" ht="28.5" customHeight="1">
      <c r="A11" s="14">
        <v>6</v>
      </c>
      <c r="B11" s="11" t="s">
        <v>166</v>
      </c>
      <c r="C11" s="11" t="s">
        <v>96</v>
      </c>
      <c r="D11" s="11" t="s">
        <v>19</v>
      </c>
      <c r="E11" s="15" t="s">
        <v>373</v>
      </c>
      <c r="F11" s="6">
        <v>7</v>
      </c>
      <c r="G11" s="15" t="s">
        <v>167</v>
      </c>
      <c r="H11" s="19">
        <v>10</v>
      </c>
      <c r="I11" s="14">
        <v>9</v>
      </c>
      <c r="J11" s="14">
        <v>1</v>
      </c>
      <c r="K11" s="14">
        <v>2</v>
      </c>
      <c r="L11" s="14">
        <f t="shared" si="0"/>
        <v>22</v>
      </c>
      <c r="M11" s="56" t="s">
        <v>389</v>
      </c>
    </row>
    <row r="12" spans="1:13" ht="27">
      <c r="A12" s="14">
        <v>7</v>
      </c>
      <c r="B12" s="11" t="s">
        <v>267</v>
      </c>
      <c r="C12" s="11" t="s">
        <v>92</v>
      </c>
      <c r="D12" s="11" t="s">
        <v>11</v>
      </c>
      <c r="E12" s="15" t="s">
        <v>343</v>
      </c>
      <c r="F12" s="6">
        <v>7</v>
      </c>
      <c r="G12" s="15" t="s">
        <v>288</v>
      </c>
      <c r="H12" s="19">
        <v>1</v>
      </c>
      <c r="I12" s="14">
        <v>10</v>
      </c>
      <c r="J12" s="14">
        <v>1</v>
      </c>
      <c r="K12" s="14">
        <v>4</v>
      </c>
      <c r="L12" s="14">
        <f t="shared" si="0"/>
        <v>16</v>
      </c>
      <c r="M12" s="14"/>
    </row>
    <row r="13" spans="1:13" ht="27">
      <c r="A13" s="14">
        <v>8</v>
      </c>
      <c r="B13" s="11" t="s">
        <v>116</v>
      </c>
      <c r="C13" s="11" t="s">
        <v>117</v>
      </c>
      <c r="D13" s="11" t="s">
        <v>22</v>
      </c>
      <c r="E13" s="15" t="s">
        <v>337</v>
      </c>
      <c r="F13" s="6">
        <v>7</v>
      </c>
      <c r="G13" s="15" t="s">
        <v>287</v>
      </c>
      <c r="H13" s="19">
        <v>2</v>
      </c>
      <c r="I13" s="14">
        <v>10</v>
      </c>
      <c r="J13" s="14">
        <v>1</v>
      </c>
      <c r="K13" s="14">
        <v>1</v>
      </c>
      <c r="L13" s="14">
        <f t="shared" si="0"/>
        <v>14</v>
      </c>
      <c r="M13" s="14"/>
    </row>
    <row r="14" spans="1:13" ht="27">
      <c r="A14" s="14">
        <v>9</v>
      </c>
      <c r="B14" s="12" t="s">
        <v>381</v>
      </c>
      <c r="C14" s="12" t="s">
        <v>97</v>
      </c>
      <c r="D14" s="12" t="s">
        <v>382</v>
      </c>
      <c r="E14" s="15" t="s">
        <v>343</v>
      </c>
      <c r="F14" s="6">
        <v>7</v>
      </c>
      <c r="G14" s="15" t="s">
        <v>288</v>
      </c>
      <c r="H14" s="19">
        <v>0</v>
      </c>
      <c r="I14" s="14">
        <v>10</v>
      </c>
      <c r="J14" s="14">
        <v>4</v>
      </c>
      <c r="K14" s="14">
        <v>0</v>
      </c>
      <c r="L14" s="14">
        <f t="shared" si="0"/>
        <v>14</v>
      </c>
      <c r="M14" s="14"/>
    </row>
    <row r="15" spans="1:13" ht="33.75" customHeight="1">
      <c r="A15" s="14">
        <v>10</v>
      </c>
      <c r="B15" s="11" t="s">
        <v>119</v>
      </c>
      <c r="C15" s="11" t="s">
        <v>18</v>
      </c>
      <c r="D15" s="11" t="s">
        <v>103</v>
      </c>
      <c r="E15" s="15" t="s">
        <v>337</v>
      </c>
      <c r="F15" s="6">
        <v>7</v>
      </c>
      <c r="G15" s="15" t="s">
        <v>287</v>
      </c>
      <c r="H15" s="19">
        <v>0</v>
      </c>
      <c r="I15" s="14">
        <v>10</v>
      </c>
      <c r="J15" s="14">
        <v>1</v>
      </c>
      <c r="K15" s="14">
        <v>1</v>
      </c>
      <c r="L15" s="14">
        <f t="shared" si="0"/>
        <v>12</v>
      </c>
      <c r="M15" s="14"/>
    </row>
    <row r="16" spans="1:13" ht="27" customHeight="1">
      <c r="A16" s="14">
        <v>11</v>
      </c>
      <c r="B16" s="11" t="s">
        <v>215</v>
      </c>
      <c r="C16" s="11" t="s">
        <v>175</v>
      </c>
      <c r="D16" s="11" t="s">
        <v>216</v>
      </c>
      <c r="E16" s="15" t="s">
        <v>371</v>
      </c>
      <c r="F16" s="6">
        <v>7</v>
      </c>
      <c r="G16" s="15" t="s">
        <v>214</v>
      </c>
      <c r="H16" s="19">
        <v>1</v>
      </c>
      <c r="I16" s="14">
        <v>10</v>
      </c>
      <c r="J16" s="14">
        <v>1</v>
      </c>
      <c r="K16" s="14">
        <v>0</v>
      </c>
      <c r="L16" s="14">
        <f t="shared" si="0"/>
        <v>12</v>
      </c>
      <c r="M16" s="14"/>
    </row>
    <row r="17" spans="1:13" ht="30" customHeight="1">
      <c r="A17" s="14">
        <v>12</v>
      </c>
      <c r="B17" s="10" t="s">
        <v>220</v>
      </c>
      <c r="C17" s="10" t="s">
        <v>221</v>
      </c>
      <c r="D17" s="10" t="s">
        <v>222</v>
      </c>
      <c r="E17" s="15" t="s">
        <v>372</v>
      </c>
      <c r="F17" s="6">
        <v>7</v>
      </c>
      <c r="G17" s="18" t="s">
        <v>225</v>
      </c>
      <c r="H17" s="19">
        <v>1</v>
      </c>
      <c r="I17" s="14">
        <v>9</v>
      </c>
      <c r="J17" s="14">
        <v>2</v>
      </c>
      <c r="K17" s="14">
        <v>0</v>
      </c>
      <c r="L17" s="14">
        <f t="shared" si="0"/>
        <v>12</v>
      </c>
      <c r="M17" s="14"/>
    </row>
    <row r="18" spans="1:13" ht="31.5" customHeight="1">
      <c r="A18" s="14">
        <v>13</v>
      </c>
      <c r="B18" s="33" t="s">
        <v>86</v>
      </c>
      <c r="C18" s="33" t="s">
        <v>100</v>
      </c>
      <c r="D18" s="33" t="s">
        <v>81</v>
      </c>
      <c r="E18" s="33" t="s">
        <v>352</v>
      </c>
      <c r="F18" s="6">
        <v>7</v>
      </c>
      <c r="G18" s="33" t="s">
        <v>229</v>
      </c>
      <c r="H18" s="19">
        <v>1</v>
      </c>
      <c r="I18" s="14">
        <v>10</v>
      </c>
      <c r="J18" s="14">
        <v>1</v>
      </c>
      <c r="K18" s="14">
        <v>0</v>
      </c>
      <c r="L18" s="14">
        <f t="shared" si="0"/>
        <v>12</v>
      </c>
      <c r="M18" s="14"/>
    </row>
    <row r="19" spans="1:13" ht="27">
      <c r="A19" s="14">
        <v>14</v>
      </c>
      <c r="B19" s="11" t="s">
        <v>268</v>
      </c>
      <c r="C19" s="11" t="s">
        <v>42</v>
      </c>
      <c r="D19" s="11" t="s">
        <v>155</v>
      </c>
      <c r="E19" s="15" t="s">
        <v>343</v>
      </c>
      <c r="F19" s="6">
        <v>7</v>
      </c>
      <c r="G19" s="15" t="s">
        <v>288</v>
      </c>
      <c r="H19" s="19">
        <v>0</v>
      </c>
      <c r="I19" s="14">
        <v>9</v>
      </c>
      <c r="J19" s="14">
        <v>2</v>
      </c>
      <c r="K19" s="14">
        <v>0</v>
      </c>
      <c r="L19" s="14">
        <f t="shared" si="0"/>
        <v>11</v>
      </c>
      <c r="M19" s="14"/>
    </row>
    <row r="20" spans="1:13" ht="27">
      <c r="A20" s="14">
        <v>15</v>
      </c>
      <c r="B20" s="8" t="s">
        <v>309</v>
      </c>
      <c r="C20" s="8" t="s">
        <v>49</v>
      </c>
      <c r="D20" s="8" t="s">
        <v>310</v>
      </c>
      <c r="E20" s="31" t="s">
        <v>368</v>
      </c>
      <c r="F20" s="6">
        <v>7</v>
      </c>
      <c r="G20" s="31" t="s">
        <v>153</v>
      </c>
      <c r="H20" s="19">
        <v>0</v>
      </c>
      <c r="I20" s="14">
        <v>10</v>
      </c>
      <c r="J20" s="14">
        <v>1</v>
      </c>
      <c r="K20" s="14">
        <v>0</v>
      </c>
      <c r="L20" s="14">
        <f t="shared" si="0"/>
        <v>11</v>
      </c>
      <c r="M20" s="14"/>
    </row>
    <row r="21" spans="1:13" ht="21" customHeight="1">
      <c r="A21" s="14">
        <v>16</v>
      </c>
      <c r="B21" s="11" t="s">
        <v>34</v>
      </c>
      <c r="C21" s="11" t="s">
        <v>35</v>
      </c>
      <c r="D21" s="11" t="s">
        <v>12</v>
      </c>
      <c r="E21" s="15" t="s">
        <v>342</v>
      </c>
      <c r="F21" s="6">
        <v>7</v>
      </c>
      <c r="G21" s="15" t="s">
        <v>36</v>
      </c>
      <c r="H21" s="19">
        <v>0</v>
      </c>
      <c r="I21" s="14">
        <v>9</v>
      </c>
      <c r="J21" s="14">
        <v>1</v>
      </c>
      <c r="K21" s="14">
        <v>0</v>
      </c>
      <c r="L21" s="14">
        <f t="shared" si="0"/>
        <v>10</v>
      </c>
      <c r="M21" s="14"/>
    </row>
    <row r="22" spans="1:13" ht="27">
      <c r="A22" s="14">
        <v>17</v>
      </c>
      <c r="B22" s="15" t="s">
        <v>160</v>
      </c>
      <c r="C22" s="15" t="s">
        <v>49</v>
      </c>
      <c r="D22" s="15" t="s">
        <v>122</v>
      </c>
      <c r="E22" s="15" t="s">
        <v>346</v>
      </c>
      <c r="F22" s="6">
        <v>7</v>
      </c>
      <c r="G22" s="15" t="s">
        <v>163</v>
      </c>
      <c r="H22" s="19">
        <v>0</v>
      </c>
      <c r="I22" s="14">
        <v>8</v>
      </c>
      <c r="J22" s="14">
        <v>2</v>
      </c>
      <c r="K22" s="14">
        <v>0</v>
      </c>
      <c r="L22" s="14">
        <f t="shared" si="0"/>
        <v>10</v>
      </c>
      <c r="M22" s="14"/>
    </row>
    <row r="23" spans="1:13" ht="27">
      <c r="A23" s="14">
        <v>18</v>
      </c>
      <c r="B23" s="11" t="s">
        <v>188</v>
      </c>
      <c r="C23" s="11" t="s">
        <v>117</v>
      </c>
      <c r="D23" s="11" t="s">
        <v>189</v>
      </c>
      <c r="E23" s="15" t="s">
        <v>345</v>
      </c>
      <c r="F23" s="6">
        <v>7</v>
      </c>
      <c r="G23" s="15" t="s">
        <v>286</v>
      </c>
      <c r="H23" s="19">
        <v>0</v>
      </c>
      <c r="I23" s="14">
        <v>9</v>
      </c>
      <c r="J23" s="14">
        <v>1</v>
      </c>
      <c r="K23" s="14">
        <v>0</v>
      </c>
      <c r="L23" s="14">
        <f t="shared" si="0"/>
        <v>10</v>
      </c>
      <c r="M23" s="14"/>
    </row>
    <row r="24" spans="1:13" ht="27" customHeight="1">
      <c r="A24" s="14">
        <v>19</v>
      </c>
      <c r="B24" s="11" t="s">
        <v>147</v>
      </c>
      <c r="C24" s="11" t="s">
        <v>387</v>
      </c>
      <c r="D24" s="11" t="s">
        <v>304</v>
      </c>
      <c r="E24" s="15" t="s">
        <v>344</v>
      </c>
      <c r="F24" s="6">
        <v>7</v>
      </c>
      <c r="G24" s="15" t="s">
        <v>148</v>
      </c>
      <c r="H24" s="19">
        <v>0</v>
      </c>
      <c r="I24" s="14">
        <v>10</v>
      </c>
      <c r="J24" s="14">
        <v>0</v>
      </c>
      <c r="K24" s="14">
        <v>0</v>
      </c>
      <c r="L24" s="14">
        <f t="shared" si="0"/>
        <v>10</v>
      </c>
      <c r="M24" s="14"/>
    </row>
    <row r="25" spans="1:13" ht="27">
      <c r="A25" s="14">
        <v>20</v>
      </c>
      <c r="B25" s="41" t="s">
        <v>315</v>
      </c>
      <c r="C25" s="41" t="s">
        <v>316</v>
      </c>
      <c r="D25" s="41" t="s">
        <v>317</v>
      </c>
      <c r="E25" s="15" t="s">
        <v>345</v>
      </c>
      <c r="F25" s="6">
        <v>7</v>
      </c>
      <c r="G25" s="15" t="s">
        <v>286</v>
      </c>
      <c r="H25" s="19">
        <v>0</v>
      </c>
      <c r="I25" s="14">
        <v>10</v>
      </c>
      <c r="J25" s="14">
        <v>0</v>
      </c>
      <c r="K25" s="14">
        <v>0</v>
      </c>
      <c r="L25" s="14">
        <f t="shared" si="0"/>
        <v>10</v>
      </c>
      <c r="M25" s="14"/>
    </row>
    <row r="26" spans="1:13" ht="27">
      <c r="A26" s="14">
        <v>21</v>
      </c>
      <c r="B26" s="11" t="s">
        <v>193</v>
      </c>
      <c r="C26" s="11" t="s">
        <v>120</v>
      </c>
      <c r="D26" s="11" t="s">
        <v>50</v>
      </c>
      <c r="E26" s="15" t="s">
        <v>345</v>
      </c>
      <c r="F26" s="6">
        <v>7</v>
      </c>
      <c r="G26" s="15" t="s">
        <v>286</v>
      </c>
      <c r="H26" s="19">
        <v>0</v>
      </c>
      <c r="I26" s="14">
        <v>10</v>
      </c>
      <c r="J26" s="14">
        <v>0</v>
      </c>
      <c r="K26" s="14">
        <v>0</v>
      </c>
      <c r="L26" s="14">
        <f t="shared" si="0"/>
        <v>10</v>
      </c>
      <c r="M26" s="14"/>
    </row>
    <row r="27" spans="1:13" ht="27">
      <c r="A27" s="14">
        <v>22</v>
      </c>
      <c r="B27" s="11" t="s">
        <v>118</v>
      </c>
      <c r="C27" s="11" t="s">
        <v>93</v>
      </c>
      <c r="D27" s="11" t="s">
        <v>101</v>
      </c>
      <c r="E27" s="15" t="s">
        <v>337</v>
      </c>
      <c r="F27" s="6">
        <v>7</v>
      </c>
      <c r="G27" s="15" t="s">
        <v>287</v>
      </c>
      <c r="H27" s="19">
        <v>0</v>
      </c>
      <c r="I27" s="14">
        <v>4</v>
      </c>
      <c r="J27" s="14">
        <v>3</v>
      </c>
      <c r="K27" s="14">
        <v>0</v>
      </c>
      <c r="L27" s="14">
        <f t="shared" si="0"/>
        <v>7</v>
      </c>
      <c r="M27" s="14"/>
    </row>
    <row r="28" spans="1:13" ht="21.75" customHeight="1">
      <c r="A28" s="14">
        <v>23</v>
      </c>
      <c r="B28" s="11" t="s">
        <v>213</v>
      </c>
      <c r="C28" s="11" t="s">
        <v>80</v>
      </c>
      <c r="D28" s="11" t="s">
        <v>19</v>
      </c>
      <c r="E28" s="15" t="s">
        <v>371</v>
      </c>
      <c r="F28" s="6">
        <v>7</v>
      </c>
      <c r="G28" s="15" t="s">
        <v>214</v>
      </c>
      <c r="H28" s="19">
        <v>0</v>
      </c>
      <c r="I28" s="14">
        <v>3</v>
      </c>
      <c r="J28" s="14">
        <v>3</v>
      </c>
      <c r="K28" s="14">
        <v>0</v>
      </c>
      <c r="L28" s="14">
        <f t="shared" si="0"/>
        <v>6</v>
      </c>
      <c r="M28" s="14"/>
    </row>
    <row r="29" spans="1:13" ht="28.5" customHeight="1">
      <c r="A29" s="14">
        <v>24</v>
      </c>
      <c r="B29" s="42" t="s">
        <v>318</v>
      </c>
      <c r="C29" s="42" t="s">
        <v>25</v>
      </c>
      <c r="D29" s="42" t="s">
        <v>24</v>
      </c>
      <c r="E29" s="15" t="s">
        <v>342</v>
      </c>
      <c r="F29" s="6">
        <v>7</v>
      </c>
      <c r="G29" s="32" t="s">
        <v>36</v>
      </c>
      <c r="H29" s="19">
        <v>0</v>
      </c>
      <c r="I29" s="14">
        <v>4</v>
      </c>
      <c r="J29" s="14">
        <v>2</v>
      </c>
      <c r="K29" s="14">
        <v>0</v>
      </c>
      <c r="L29" s="14">
        <f t="shared" si="0"/>
        <v>6</v>
      </c>
      <c r="M29" s="14"/>
    </row>
    <row r="30" spans="1:13" ht="30" customHeight="1">
      <c r="A30" s="14">
        <v>25</v>
      </c>
      <c r="B30" s="11" t="s">
        <v>218</v>
      </c>
      <c r="C30" s="11" t="s">
        <v>219</v>
      </c>
      <c r="D30" s="11" t="s">
        <v>9</v>
      </c>
      <c r="E30" s="15" t="s">
        <v>383</v>
      </c>
      <c r="F30" s="6">
        <v>7</v>
      </c>
      <c r="G30" s="15" t="s">
        <v>217</v>
      </c>
      <c r="H30" s="19">
        <v>0</v>
      </c>
      <c r="I30" s="14">
        <v>4</v>
      </c>
      <c r="J30" s="14">
        <v>0</v>
      </c>
      <c r="K30" s="14">
        <v>0</v>
      </c>
      <c r="L30" s="14">
        <f t="shared" si="0"/>
        <v>4</v>
      </c>
      <c r="M30" s="14"/>
    </row>
    <row r="31" spans="1:13" ht="27">
      <c r="A31" s="14">
        <v>26</v>
      </c>
      <c r="B31" s="11" t="s">
        <v>269</v>
      </c>
      <c r="C31" s="11" t="s">
        <v>92</v>
      </c>
      <c r="D31" s="11" t="s">
        <v>22</v>
      </c>
      <c r="E31" s="15" t="s">
        <v>343</v>
      </c>
      <c r="F31" s="6">
        <v>7</v>
      </c>
      <c r="G31" s="15" t="s">
        <v>288</v>
      </c>
      <c r="H31" s="19">
        <v>0</v>
      </c>
      <c r="I31" s="14">
        <v>2</v>
      </c>
      <c r="J31" s="14">
        <v>2</v>
      </c>
      <c r="K31" s="14">
        <v>0</v>
      </c>
      <c r="L31" s="14">
        <f t="shared" si="0"/>
        <v>4</v>
      </c>
      <c r="M31" s="14"/>
    </row>
    <row r="32" spans="1:13" ht="20.25" customHeight="1">
      <c r="A32" s="14">
        <v>27</v>
      </c>
      <c r="B32" s="33" t="s">
        <v>17</v>
      </c>
      <c r="C32" s="33" t="s">
        <v>18</v>
      </c>
      <c r="D32" s="33" t="s">
        <v>19</v>
      </c>
      <c r="E32" s="15" t="s">
        <v>374</v>
      </c>
      <c r="F32" s="6">
        <v>7</v>
      </c>
      <c r="G32" s="15" t="s">
        <v>20</v>
      </c>
      <c r="H32" s="19">
        <v>0</v>
      </c>
      <c r="I32" s="14">
        <v>3</v>
      </c>
      <c r="J32" s="14">
        <v>1</v>
      </c>
      <c r="K32" s="14">
        <v>0</v>
      </c>
      <c r="L32" s="14">
        <f t="shared" si="0"/>
        <v>4</v>
      </c>
      <c r="M32" s="14"/>
    </row>
    <row r="33" spans="1:13" ht="23.25" customHeight="1">
      <c r="A33" s="14">
        <v>28</v>
      </c>
      <c r="B33" s="12" t="s">
        <v>323</v>
      </c>
      <c r="C33" s="12" t="s">
        <v>324</v>
      </c>
      <c r="D33" s="12" t="s">
        <v>81</v>
      </c>
      <c r="E33" s="15" t="s">
        <v>361</v>
      </c>
      <c r="F33" s="6">
        <v>7</v>
      </c>
      <c r="G33" s="15" t="s">
        <v>214</v>
      </c>
      <c r="H33" s="19">
        <v>0</v>
      </c>
      <c r="I33" s="14">
        <v>2</v>
      </c>
      <c r="J33" s="14">
        <v>2</v>
      </c>
      <c r="K33" s="14">
        <v>0</v>
      </c>
      <c r="L33" s="14">
        <f t="shared" si="0"/>
        <v>4</v>
      </c>
      <c r="M33" s="14"/>
    </row>
    <row r="34" spans="1:13" ht="27">
      <c r="A34" s="14">
        <v>29</v>
      </c>
      <c r="B34" s="11" t="s">
        <v>190</v>
      </c>
      <c r="C34" s="11" t="s">
        <v>25</v>
      </c>
      <c r="D34" s="11" t="s">
        <v>128</v>
      </c>
      <c r="E34" s="15" t="s">
        <v>345</v>
      </c>
      <c r="F34" s="6">
        <v>7</v>
      </c>
      <c r="G34" s="15" t="s">
        <v>286</v>
      </c>
      <c r="H34" s="19">
        <v>0</v>
      </c>
      <c r="I34" s="14">
        <v>2</v>
      </c>
      <c r="J34" s="14">
        <v>1</v>
      </c>
      <c r="K34" s="14">
        <v>0</v>
      </c>
      <c r="L34" s="14">
        <f t="shared" si="0"/>
        <v>3</v>
      </c>
      <c r="M34" s="14"/>
    </row>
    <row r="35" spans="1:13" ht="22.5" customHeight="1">
      <c r="A35" s="14">
        <v>30</v>
      </c>
      <c r="B35" s="10" t="s">
        <v>306</v>
      </c>
      <c r="C35" s="10" t="s">
        <v>307</v>
      </c>
      <c r="D35" s="10" t="s">
        <v>19</v>
      </c>
      <c r="E35" s="15" t="s">
        <v>372</v>
      </c>
      <c r="F35" s="6">
        <v>7</v>
      </c>
      <c r="G35" s="18" t="s">
        <v>225</v>
      </c>
      <c r="H35" s="19">
        <v>2</v>
      </c>
      <c r="I35" s="14">
        <v>0</v>
      </c>
      <c r="J35" s="14">
        <v>1</v>
      </c>
      <c r="K35" s="14">
        <v>0</v>
      </c>
      <c r="L35" s="14">
        <f t="shared" si="0"/>
        <v>3</v>
      </c>
      <c r="M35" s="14"/>
    </row>
    <row r="36" spans="1:13" ht="22.5" customHeight="1">
      <c r="A36" s="14">
        <v>31</v>
      </c>
      <c r="B36" s="10" t="s">
        <v>223</v>
      </c>
      <c r="C36" s="10" t="s">
        <v>23</v>
      </c>
      <c r="D36" s="10" t="s">
        <v>224</v>
      </c>
      <c r="E36" s="15" t="s">
        <v>372</v>
      </c>
      <c r="F36" s="6">
        <v>7</v>
      </c>
      <c r="G36" s="18" t="s">
        <v>225</v>
      </c>
      <c r="H36" s="19">
        <v>0</v>
      </c>
      <c r="I36" s="14">
        <v>0</v>
      </c>
      <c r="J36" s="14">
        <v>3</v>
      </c>
      <c r="K36" s="14">
        <v>0</v>
      </c>
      <c r="L36" s="14">
        <f t="shared" si="0"/>
        <v>3</v>
      </c>
      <c r="M36" s="14"/>
    </row>
    <row r="37" spans="1:13" ht="23.25" customHeight="1">
      <c r="A37" s="14">
        <v>32</v>
      </c>
      <c r="B37" s="11" t="s">
        <v>245</v>
      </c>
      <c r="C37" s="11" t="s">
        <v>246</v>
      </c>
      <c r="D37" s="15" t="s">
        <v>101</v>
      </c>
      <c r="E37" s="21" t="s">
        <v>365</v>
      </c>
      <c r="F37" s="6">
        <v>7</v>
      </c>
      <c r="G37" s="15" t="s">
        <v>244</v>
      </c>
      <c r="H37" s="19">
        <v>0</v>
      </c>
      <c r="I37" s="14">
        <v>2</v>
      </c>
      <c r="J37" s="14">
        <v>1</v>
      </c>
      <c r="K37" s="14">
        <v>0</v>
      </c>
      <c r="L37" s="14">
        <f t="shared" si="0"/>
        <v>3</v>
      </c>
      <c r="M37" s="14"/>
    </row>
    <row r="38" spans="1:13" ht="27">
      <c r="A38" s="14">
        <v>33</v>
      </c>
      <c r="B38" s="15" t="s">
        <v>157</v>
      </c>
      <c r="C38" s="15" t="s">
        <v>158</v>
      </c>
      <c r="D38" s="15" t="s">
        <v>78</v>
      </c>
      <c r="E38" s="15" t="s">
        <v>368</v>
      </c>
      <c r="F38" s="6">
        <v>7</v>
      </c>
      <c r="G38" s="15" t="s">
        <v>153</v>
      </c>
      <c r="H38" s="19">
        <v>0</v>
      </c>
      <c r="I38" s="14">
        <v>2</v>
      </c>
      <c r="J38" s="14">
        <v>1</v>
      </c>
      <c r="K38" s="14">
        <v>0</v>
      </c>
      <c r="L38" s="14">
        <f t="shared" si="0"/>
        <v>3</v>
      </c>
      <c r="M38" s="14"/>
    </row>
    <row r="39" spans="1:13" ht="27">
      <c r="A39" s="14">
        <v>34</v>
      </c>
      <c r="B39" s="15" t="s">
        <v>161</v>
      </c>
      <c r="C39" s="15" t="s">
        <v>162</v>
      </c>
      <c r="D39" s="15" t="s">
        <v>12</v>
      </c>
      <c r="E39" s="15" t="s">
        <v>346</v>
      </c>
      <c r="F39" s="6">
        <v>7</v>
      </c>
      <c r="G39" s="15" t="s">
        <v>163</v>
      </c>
      <c r="H39" s="19">
        <v>0</v>
      </c>
      <c r="I39" s="14">
        <v>0</v>
      </c>
      <c r="J39" s="14">
        <v>2</v>
      </c>
      <c r="K39" s="14">
        <v>0</v>
      </c>
      <c r="L39" s="14">
        <f t="shared" si="0"/>
        <v>2</v>
      </c>
      <c r="M39" s="14"/>
    </row>
    <row r="40" spans="1:13" ht="21.75" customHeight="1">
      <c r="A40" s="14">
        <v>35</v>
      </c>
      <c r="B40" s="10" t="s">
        <v>410</v>
      </c>
      <c r="C40" s="10" t="s">
        <v>100</v>
      </c>
      <c r="D40" s="10" t="s">
        <v>15</v>
      </c>
      <c r="E40" s="15" t="s">
        <v>341</v>
      </c>
      <c r="F40" s="6">
        <v>7</v>
      </c>
      <c r="G40" s="15" t="s">
        <v>239</v>
      </c>
      <c r="H40" s="19">
        <v>1</v>
      </c>
      <c r="I40" s="14">
        <v>0</v>
      </c>
      <c r="J40" s="14">
        <v>1</v>
      </c>
      <c r="K40" s="14">
        <v>0</v>
      </c>
      <c r="L40" s="14">
        <f t="shared" si="0"/>
        <v>2</v>
      </c>
      <c r="M40" s="14"/>
    </row>
    <row r="41" spans="1:13" ht="22.5" customHeight="1">
      <c r="A41" s="14">
        <v>36</v>
      </c>
      <c r="B41" s="10" t="s">
        <v>247</v>
      </c>
      <c r="C41" s="10" t="s">
        <v>248</v>
      </c>
      <c r="D41" s="10" t="s">
        <v>249</v>
      </c>
      <c r="E41" s="21" t="s">
        <v>365</v>
      </c>
      <c r="F41" s="6">
        <v>7</v>
      </c>
      <c r="G41" s="18" t="s">
        <v>244</v>
      </c>
      <c r="H41" s="19">
        <v>0</v>
      </c>
      <c r="I41" s="14">
        <v>2</v>
      </c>
      <c r="J41" s="14">
        <v>0</v>
      </c>
      <c r="K41" s="14">
        <v>0</v>
      </c>
      <c r="L41" s="14">
        <f t="shared" si="0"/>
        <v>2</v>
      </c>
      <c r="M41" s="14"/>
    </row>
    <row r="42" spans="1:13" ht="27">
      <c r="A42" s="14">
        <v>37</v>
      </c>
      <c r="B42" s="12" t="s">
        <v>384</v>
      </c>
      <c r="C42" s="12" t="s">
        <v>385</v>
      </c>
      <c r="D42" s="12" t="s">
        <v>12</v>
      </c>
      <c r="E42" s="15" t="s">
        <v>346</v>
      </c>
      <c r="F42" s="6">
        <v>7</v>
      </c>
      <c r="G42" s="15" t="s">
        <v>163</v>
      </c>
      <c r="H42" s="19">
        <v>0</v>
      </c>
      <c r="I42" s="14">
        <v>0</v>
      </c>
      <c r="J42" s="14">
        <v>2</v>
      </c>
      <c r="K42" s="14">
        <v>0</v>
      </c>
      <c r="L42" s="14">
        <f t="shared" si="0"/>
        <v>2</v>
      </c>
      <c r="M42" s="14"/>
    </row>
    <row r="43" spans="1:13" ht="27">
      <c r="A43" s="14">
        <v>38</v>
      </c>
      <c r="B43" s="12" t="s">
        <v>386</v>
      </c>
      <c r="C43" s="12" t="s">
        <v>26</v>
      </c>
      <c r="D43" s="12" t="s">
        <v>27</v>
      </c>
      <c r="E43" s="15" t="s">
        <v>346</v>
      </c>
      <c r="F43" s="6">
        <v>7</v>
      </c>
      <c r="G43" s="15" t="s">
        <v>163</v>
      </c>
      <c r="H43" s="19">
        <v>0</v>
      </c>
      <c r="I43" s="14">
        <v>0</v>
      </c>
      <c r="J43" s="14">
        <v>2</v>
      </c>
      <c r="K43" s="14">
        <v>0</v>
      </c>
      <c r="L43" s="14">
        <f t="shared" si="0"/>
        <v>2</v>
      </c>
      <c r="M43" s="14"/>
    </row>
    <row r="44" spans="1:13" ht="27">
      <c r="A44" s="14">
        <v>39</v>
      </c>
      <c r="B44" s="9" t="s">
        <v>297</v>
      </c>
      <c r="C44" s="9" t="s">
        <v>35</v>
      </c>
      <c r="D44" s="9" t="s">
        <v>27</v>
      </c>
      <c r="E44" s="36" t="s">
        <v>348</v>
      </c>
      <c r="F44" s="6">
        <v>7</v>
      </c>
      <c r="G44" s="34" t="s">
        <v>259</v>
      </c>
      <c r="H44" s="19">
        <v>0</v>
      </c>
      <c r="I44" s="14">
        <v>0</v>
      </c>
      <c r="J44" s="14">
        <v>1</v>
      </c>
      <c r="K44" s="14">
        <v>0</v>
      </c>
      <c r="L44" s="14">
        <f t="shared" si="0"/>
        <v>1</v>
      </c>
      <c r="M44" s="14"/>
    </row>
    <row r="45" spans="1:13" ht="39" customHeight="1">
      <c r="A45" s="14">
        <v>40</v>
      </c>
      <c r="B45" s="11" t="s">
        <v>279</v>
      </c>
      <c r="C45" s="11" t="s">
        <v>52</v>
      </c>
      <c r="D45" s="11" t="s">
        <v>123</v>
      </c>
      <c r="E45" s="15" t="s">
        <v>277</v>
      </c>
      <c r="F45" s="6">
        <v>7</v>
      </c>
      <c r="G45" s="15" t="s">
        <v>278</v>
      </c>
      <c r="H45" s="19">
        <v>0</v>
      </c>
      <c r="I45" s="14">
        <v>0</v>
      </c>
      <c r="J45" s="14">
        <v>1</v>
      </c>
      <c r="K45" s="14">
        <v>0</v>
      </c>
      <c r="L45" s="14">
        <f t="shared" si="0"/>
        <v>1</v>
      </c>
      <c r="M45" s="14"/>
    </row>
    <row r="46" spans="1:13" s="37" customFormat="1" ht="29.25" customHeight="1">
      <c r="A46" s="14">
        <v>41</v>
      </c>
      <c r="B46" s="9" t="s">
        <v>295</v>
      </c>
      <c r="C46" s="9" t="s">
        <v>296</v>
      </c>
      <c r="D46" s="9" t="s">
        <v>46</v>
      </c>
      <c r="E46" s="36" t="s">
        <v>348</v>
      </c>
      <c r="F46" s="6">
        <v>7</v>
      </c>
      <c r="G46" s="34" t="s">
        <v>259</v>
      </c>
      <c r="H46" s="19">
        <v>0</v>
      </c>
      <c r="I46" s="19">
        <v>0</v>
      </c>
      <c r="J46" s="14">
        <v>1</v>
      </c>
      <c r="K46" s="14">
        <v>0</v>
      </c>
      <c r="L46" s="14">
        <f t="shared" si="0"/>
        <v>1</v>
      </c>
      <c r="M46" s="14"/>
    </row>
    <row r="47" spans="1:13" s="37" customFormat="1" ht="29.25" customHeight="1">
      <c r="A47" s="14">
        <v>42</v>
      </c>
      <c r="B47" s="15" t="s">
        <v>228</v>
      </c>
      <c r="C47" s="15" t="s">
        <v>227</v>
      </c>
      <c r="D47" s="15" t="s">
        <v>159</v>
      </c>
      <c r="E47" s="21" t="s">
        <v>347</v>
      </c>
      <c r="F47" s="6">
        <v>7</v>
      </c>
      <c r="G47" s="15" t="s">
        <v>240</v>
      </c>
      <c r="H47" s="19">
        <v>0</v>
      </c>
      <c r="I47" s="14">
        <v>0</v>
      </c>
      <c r="J47" s="14">
        <v>0</v>
      </c>
      <c r="K47" s="14">
        <v>0</v>
      </c>
      <c r="L47" s="14">
        <f t="shared" si="0"/>
        <v>0</v>
      </c>
      <c r="M47" s="14"/>
    </row>
    <row r="48" spans="1:13" s="37" customFormat="1" ht="29.25" customHeight="1">
      <c r="A48" s="14">
        <v>43</v>
      </c>
      <c r="B48" s="11" t="s">
        <v>242</v>
      </c>
      <c r="C48" s="11" t="s">
        <v>54</v>
      </c>
      <c r="D48" s="15" t="s">
        <v>243</v>
      </c>
      <c r="E48" s="21" t="s">
        <v>365</v>
      </c>
      <c r="F48" s="6">
        <v>7</v>
      </c>
      <c r="G48" s="15" t="s">
        <v>244</v>
      </c>
      <c r="H48" s="19">
        <v>0</v>
      </c>
      <c r="I48" s="14">
        <v>0</v>
      </c>
      <c r="J48" s="14">
        <v>0</v>
      </c>
      <c r="K48" s="14">
        <v>0</v>
      </c>
      <c r="L48" s="14">
        <f t="shared" si="0"/>
        <v>0</v>
      </c>
      <c r="M48" s="14"/>
    </row>
    <row r="49" spans="1:13" s="37" customFormat="1" ht="37.5" customHeight="1">
      <c r="A49" s="14">
        <v>44</v>
      </c>
      <c r="B49" s="15" t="s">
        <v>280</v>
      </c>
      <c r="C49" s="11" t="s">
        <v>10</v>
      </c>
      <c r="D49" s="11" t="s">
        <v>12</v>
      </c>
      <c r="E49" s="15" t="s">
        <v>277</v>
      </c>
      <c r="F49" s="6">
        <v>7</v>
      </c>
      <c r="G49" s="15" t="s">
        <v>278</v>
      </c>
      <c r="H49" s="19">
        <v>0</v>
      </c>
      <c r="I49" s="14">
        <v>0</v>
      </c>
      <c r="J49" s="14">
        <v>0</v>
      </c>
      <c r="K49" s="14">
        <v>0</v>
      </c>
      <c r="L49" s="14">
        <f t="shared" si="0"/>
        <v>0</v>
      </c>
      <c r="M49" s="14"/>
    </row>
    <row r="50" spans="5:7" s="37" customFormat="1" ht="13.5">
      <c r="E50" s="38"/>
      <c r="F50" s="39"/>
      <c r="G50" s="39"/>
    </row>
    <row r="51" spans="1:7" s="37" customFormat="1" ht="13.5">
      <c r="A51" s="40" t="s">
        <v>377</v>
      </c>
      <c r="B51" s="40"/>
      <c r="C51" s="40" t="s">
        <v>378</v>
      </c>
      <c r="E51" s="38"/>
      <c r="F51" s="39"/>
      <c r="G51" s="39"/>
    </row>
    <row r="52" spans="3:7" s="37" customFormat="1" ht="13.5">
      <c r="C52" s="40" t="s">
        <v>379</v>
      </c>
      <c r="E52" s="38"/>
      <c r="F52" s="39"/>
      <c r="G52" s="39"/>
    </row>
    <row r="53" spans="3:7" s="37" customFormat="1" ht="13.5">
      <c r="C53" s="40" t="s">
        <v>380</v>
      </c>
      <c r="E53" s="38"/>
      <c r="F53" s="39"/>
      <c r="G53" s="39"/>
    </row>
    <row r="54" spans="5:7" s="37" customFormat="1" ht="13.5">
      <c r="E54" s="38"/>
      <c r="F54" s="39"/>
      <c r="G54" s="39"/>
    </row>
    <row r="55" spans="5:7" s="37" customFormat="1" ht="13.5">
      <c r="E55" s="38"/>
      <c r="F55" s="39"/>
      <c r="G55" s="39"/>
    </row>
    <row r="56" spans="5:7" s="37" customFormat="1" ht="13.5">
      <c r="E56" s="38"/>
      <c r="F56" s="39"/>
      <c r="G56" s="39"/>
    </row>
    <row r="57" spans="5:7" s="37" customFormat="1" ht="13.5">
      <c r="E57" s="38"/>
      <c r="F57" s="39"/>
      <c r="G57" s="39"/>
    </row>
    <row r="58" spans="5:7" s="37" customFormat="1" ht="13.5">
      <c r="E58" s="38"/>
      <c r="F58" s="39"/>
      <c r="G58" s="39"/>
    </row>
    <row r="59" spans="5:7" s="37" customFormat="1" ht="13.5">
      <c r="E59" s="38"/>
      <c r="F59" s="39"/>
      <c r="G59" s="39"/>
    </row>
    <row r="60" spans="5:7" s="37" customFormat="1" ht="13.5">
      <c r="E60" s="38"/>
      <c r="F60" s="39"/>
      <c r="G60" s="39"/>
    </row>
    <row r="61" spans="5:7" s="37" customFormat="1" ht="13.5">
      <c r="E61" s="38"/>
      <c r="F61" s="39"/>
      <c r="G61" s="39"/>
    </row>
    <row r="62" spans="5:7" s="37" customFormat="1" ht="13.5">
      <c r="E62" s="38"/>
      <c r="F62" s="39"/>
      <c r="G62" s="39"/>
    </row>
    <row r="63" spans="5:7" s="37" customFormat="1" ht="13.5">
      <c r="E63" s="38"/>
      <c r="F63" s="39"/>
      <c r="G63" s="39"/>
    </row>
    <row r="64" spans="5:7" s="37" customFormat="1" ht="13.5">
      <c r="E64" s="38"/>
      <c r="F64" s="39"/>
      <c r="G64" s="39"/>
    </row>
    <row r="65" spans="5:7" s="37" customFormat="1" ht="13.5">
      <c r="E65" s="38"/>
      <c r="F65" s="39"/>
      <c r="G65" s="39"/>
    </row>
    <row r="66" spans="5:7" s="37" customFormat="1" ht="13.5">
      <c r="E66" s="38"/>
      <c r="F66" s="39"/>
      <c r="G66" s="39"/>
    </row>
    <row r="67" spans="5:7" s="37" customFormat="1" ht="13.5">
      <c r="E67" s="38"/>
      <c r="F67" s="39"/>
      <c r="G67" s="39"/>
    </row>
    <row r="68" spans="5:7" s="37" customFormat="1" ht="13.5">
      <c r="E68" s="38"/>
      <c r="F68" s="39"/>
      <c r="G68" s="39"/>
    </row>
    <row r="69" spans="5:7" s="37" customFormat="1" ht="13.5">
      <c r="E69" s="38"/>
      <c r="F69" s="39"/>
      <c r="G69" s="39"/>
    </row>
    <row r="70" spans="5:7" s="37" customFormat="1" ht="13.5">
      <c r="E70" s="38"/>
      <c r="F70" s="39"/>
      <c r="G70" s="39"/>
    </row>
    <row r="71" spans="5:7" s="37" customFormat="1" ht="13.5">
      <c r="E71" s="38"/>
      <c r="F71" s="39"/>
      <c r="G71" s="39"/>
    </row>
    <row r="72" spans="5:7" s="37" customFormat="1" ht="13.5">
      <c r="E72" s="38"/>
      <c r="F72" s="39"/>
      <c r="G72" s="39"/>
    </row>
    <row r="73" spans="5:7" s="37" customFormat="1" ht="13.5">
      <c r="E73" s="38"/>
      <c r="F73" s="39"/>
      <c r="G73" s="39"/>
    </row>
    <row r="74" spans="5:7" s="37" customFormat="1" ht="13.5">
      <c r="E74" s="38"/>
      <c r="F74" s="39"/>
      <c r="G74" s="39"/>
    </row>
    <row r="75" spans="5:7" s="37" customFormat="1" ht="13.5">
      <c r="E75" s="38"/>
      <c r="F75" s="39"/>
      <c r="G75" s="39"/>
    </row>
    <row r="76" spans="5:7" s="37" customFormat="1" ht="13.5">
      <c r="E76" s="38"/>
      <c r="F76" s="39"/>
      <c r="G76" s="39"/>
    </row>
    <row r="77" spans="5:7" s="37" customFormat="1" ht="13.5">
      <c r="E77" s="38"/>
      <c r="F77" s="39"/>
      <c r="G77" s="39"/>
    </row>
    <row r="78" spans="5:7" s="37" customFormat="1" ht="13.5">
      <c r="E78" s="38"/>
      <c r="F78" s="39"/>
      <c r="G78" s="39"/>
    </row>
    <row r="79" spans="5:7" s="37" customFormat="1" ht="13.5">
      <c r="E79" s="38"/>
      <c r="F79" s="39"/>
      <c r="G79" s="39"/>
    </row>
    <row r="80" spans="5:7" s="37" customFormat="1" ht="13.5">
      <c r="E80" s="38"/>
      <c r="F80" s="39"/>
      <c r="G80" s="39"/>
    </row>
    <row r="81" spans="5:7" s="37" customFormat="1" ht="13.5">
      <c r="E81" s="38"/>
      <c r="F81" s="39"/>
      <c r="G81" s="39"/>
    </row>
    <row r="82" spans="5:7" s="37" customFormat="1" ht="13.5">
      <c r="E82" s="38"/>
      <c r="F82" s="39"/>
      <c r="G82" s="39"/>
    </row>
    <row r="83" spans="5:7" s="37" customFormat="1" ht="13.5">
      <c r="E83" s="38"/>
      <c r="F83" s="39"/>
      <c r="G83" s="39"/>
    </row>
    <row r="84" spans="5:7" s="37" customFormat="1" ht="13.5">
      <c r="E84" s="38"/>
      <c r="F84" s="39"/>
      <c r="G84" s="39"/>
    </row>
    <row r="85" spans="5:7" s="37" customFormat="1" ht="13.5">
      <c r="E85" s="38"/>
      <c r="F85" s="39"/>
      <c r="G85" s="39"/>
    </row>
    <row r="86" spans="5:7" s="37" customFormat="1" ht="13.5">
      <c r="E86" s="38"/>
      <c r="F86" s="39"/>
      <c r="G86" s="39"/>
    </row>
    <row r="87" spans="5:7" s="37" customFormat="1" ht="13.5">
      <c r="E87" s="38"/>
      <c r="F87" s="39"/>
      <c r="G87" s="39"/>
    </row>
    <row r="88" spans="5:7" s="37" customFormat="1" ht="13.5">
      <c r="E88" s="38"/>
      <c r="F88" s="39"/>
      <c r="G88" s="39"/>
    </row>
    <row r="89" spans="5:7" s="37" customFormat="1" ht="13.5">
      <c r="E89" s="38"/>
      <c r="F89" s="39"/>
      <c r="G89" s="39"/>
    </row>
    <row r="90" spans="5:7" s="37" customFormat="1" ht="13.5">
      <c r="E90" s="38"/>
      <c r="F90" s="39"/>
      <c r="G90" s="39"/>
    </row>
    <row r="91" spans="5:7" s="37" customFormat="1" ht="13.5">
      <c r="E91" s="38"/>
      <c r="F91" s="39"/>
      <c r="G91" s="39"/>
    </row>
    <row r="92" spans="5:7" s="37" customFormat="1" ht="13.5">
      <c r="E92" s="38"/>
      <c r="F92" s="39"/>
      <c r="G92" s="39"/>
    </row>
    <row r="93" spans="5:7" s="37" customFormat="1" ht="13.5">
      <c r="E93" s="38"/>
      <c r="F93" s="39"/>
      <c r="G93" s="39"/>
    </row>
    <row r="94" spans="5:7" s="37" customFormat="1" ht="13.5">
      <c r="E94" s="38"/>
      <c r="F94" s="39"/>
      <c r="G94" s="39"/>
    </row>
    <row r="95" spans="5:7" s="37" customFormat="1" ht="13.5">
      <c r="E95" s="38"/>
      <c r="F95" s="39"/>
      <c r="G95" s="39"/>
    </row>
    <row r="96" spans="5:7" s="37" customFormat="1" ht="13.5">
      <c r="E96" s="38"/>
      <c r="F96" s="39"/>
      <c r="G96" s="39"/>
    </row>
    <row r="97" spans="5:7" s="37" customFormat="1" ht="13.5">
      <c r="E97" s="38"/>
      <c r="F97" s="39"/>
      <c r="G97" s="39"/>
    </row>
    <row r="98" spans="5:7" s="37" customFormat="1" ht="13.5">
      <c r="E98" s="38"/>
      <c r="F98" s="39"/>
      <c r="G98" s="39"/>
    </row>
    <row r="99" spans="5:7" s="37" customFormat="1" ht="13.5">
      <c r="E99" s="38"/>
      <c r="F99" s="39"/>
      <c r="G99" s="39"/>
    </row>
    <row r="100" spans="5:7" s="37" customFormat="1" ht="13.5">
      <c r="E100" s="38"/>
      <c r="F100" s="39"/>
      <c r="G100" s="39"/>
    </row>
    <row r="101" spans="5:7" s="37" customFormat="1" ht="13.5">
      <c r="E101" s="38"/>
      <c r="F101" s="39"/>
      <c r="G101" s="39"/>
    </row>
    <row r="102" spans="5:7" s="37" customFormat="1" ht="13.5">
      <c r="E102" s="38"/>
      <c r="F102" s="39"/>
      <c r="G102" s="39"/>
    </row>
    <row r="103" spans="5:7" s="37" customFormat="1" ht="13.5">
      <c r="E103" s="38"/>
      <c r="F103" s="39"/>
      <c r="G103" s="39"/>
    </row>
    <row r="104" spans="5:7" s="37" customFormat="1" ht="13.5">
      <c r="E104" s="38"/>
      <c r="F104" s="39"/>
      <c r="G104" s="39"/>
    </row>
    <row r="105" spans="5:7" s="37" customFormat="1" ht="13.5">
      <c r="E105" s="38"/>
      <c r="F105" s="39"/>
      <c r="G105" s="39"/>
    </row>
    <row r="106" spans="5:7" s="37" customFormat="1" ht="13.5">
      <c r="E106" s="38"/>
      <c r="F106" s="39"/>
      <c r="G106" s="39"/>
    </row>
    <row r="107" spans="5:7" s="37" customFormat="1" ht="13.5">
      <c r="E107" s="38"/>
      <c r="F107" s="39"/>
      <c r="G107" s="39"/>
    </row>
    <row r="108" spans="5:7" s="37" customFormat="1" ht="13.5">
      <c r="E108" s="38"/>
      <c r="F108" s="39"/>
      <c r="G108" s="39"/>
    </row>
    <row r="109" spans="5:7" s="37" customFormat="1" ht="13.5">
      <c r="E109" s="38"/>
      <c r="F109" s="39"/>
      <c r="G109" s="39"/>
    </row>
    <row r="110" spans="5:7" s="37" customFormat="1" ht="13.5">
      <c r="E110" s="38"/>
      <c r="F110" s="39"/>
      <c r="G110" s="39"/>
    </row>
    <row r="111" spans="5:7" s="37" customFormat="1" ht="13.5">
      <c r="E111" s="38"/>
      <c r="F111" s="39"/>
      <c r="G111" s="39"/>
    </row>
    <row r="112" spans="5:7" s="37" customFormat="1" ht="13.5">
      <c r="E112" s="38"/>
      <c r="F112" s="39"/>
      <c r="G112" s="39"/>
    </row>
    <row r="113" spans="5:7" s="37" customFormat="1" ht="13.5">
      <c r="E113" s="38"/>
      <c r="F113" s="39"/>
      <c r="G113" s="39"/>
    </row>
    <row r="114" spans="5:7" s="37" customFormat="1" ht="13.5">
      <c r="E114" s="38"/>
      <c r="F114" s="39"/>
      <c r="G114" s="39"/>
    </row>
    <row r="115" spans="5:7" s="37" customFormat="1" ht="13.5">
      <c r="E115" s="38"/>
      <c r="F115" s="39"/>
      <c r="G115" s="39"/>
    </row>
    <row r="116" spans="5:7" s="37" customFormat="1" ht="13.5">
      <c r="E116" s="38"/>
      <c r="F116" s="39"/>
      <c r="G116" s="39"/>
    </row>
    <row r="117" spans="5:7" s="37" customFormat="1" ht="13.5">
      <c r="E117" s="38"/>
      <c r="F117" s="39"/>
      <c r="G117" s="39"/>
    </row>
    <row r="118" spans="5:7" s="37" customFormat="1" ht="13.5">
      <c r="E118" s="38"/>
      <c r="F118" s="39"/>
      <c r="G118" s="39"/>
    </row>
    <row r="119" spans="5:7" s="37" customFormat="1" ht="13.5">
      <c r="E119" s="38"/>
      <c r="F119" s="39"/>
      <c r="G119" s="39"/>
    </row>
    <row r="120" spans="5:7" s="37" customFormat="1" ht="13.5">
      <c r="E120" s="38"/>
      <c r="F120" s="39"/>
      <c r="G120" s="39"/>
    </row>
    <row r="121" spans="5:7" s="37" customFormat="1" ht="13.5">
      <c r="E121" s="38"/>
      <c r="F121" s="39"/>
      <c r="G121" s="39"/>
    </row>
    <row r="122" spans="5:7" s="37" customFormat="1" ht="13.5">
      <c r="E122" s="38"/>
      <c r="F122" s="39"/>
      <c r="G122" s="39"/>
    </row>
    <row r="123" spans="5:7" s="37" customFormat="1" ht="13.5">
      <c r="E123" s="38"/>
      <c r="F123" s="39"/>
      <c r="G123" s="39"/>
    </row>
    <row r="124" spans="5:7" s="37" customFormat="1" ht="13.5">
      <c r="E124" s="38"/>
      <c r="F124" s="39"/>
      <c r="G124" s="39"/>
    </row>
    <row r="125" spans="5:7" s="37" customFormat="1" ht="13.5">
      <c r="E125" s="38"/>
      <c r="F125" s="39"/>
      <c r="G125" s="39"/>
    </row>
    <row r="126" spans="5:7" s="37" customFormat="1" ht="13.5">
      <c r="E126" s="38"/>
      <c r="F126" s="39"/>
      <c r="G126" s="39"/>
    </row>
    <row r="127" spans="5:7" s="37" customFormat="1" ht="13.5">
      <c r="E127" s="38"/>
      <c r="F127" s="39"/>
      <c r="G127" s="39"/>
    </row>
    <row r="128" spans="5:7" s="37" customFormat="1" ht="13.5">
      <c r="E128" s="38"/>
      <c r="F128" s="39"/>
      <c r="G128" s="39"/>
    </row>
    <row r="129" spans="5:7" s="37" customFormat="1" ht="13.5">
      <c r="E129" s="38"/>
      <c r="F129" s="39"/>
      <c r="G129" s="39"/>
    </row>
    <row r="130" spans="5:7" s="37" customFormat="1" ht="13.5">
      <c r="E130" s="38"/>
      <c r="F130" s="39"/>
      <c r="G130" s="39"/>
    </row>
    <row r="131" spans="5:7" s="37" customFormat="1" ht="13.5">
      <c r="E131" s="38"/>
      <c r="F131" s="39"/>
      <c r="G131" s="39"/>
    </row>
    <row r="132" spans="5:7" s="37" customFormat="1" ht="13.5">
      <c r="E132" s="38"/>
      <c r="F132" s="39"/>
      <c r="G132" s="39"/>
    </row>
    <row r="133" spans="5:7" s="37" customFormat="1" ht="13.5">
      <c r="E133" s="38"/>
      <c r="F133" s="39"/>
      <c r="G133" s="39"/>
    </row>
    <row r="134" spans="5:7" s="37" customFormat="1" ht="13.5">
      <c r="E134" s="38"/>
      <c r="F134" s="39"/>
      <c r="G134" s="39"/>
    </row>
    <row r="135" spans="5:7" s="37" customFormat="1" ht="13.5">
      <c r="E135" s="38"/>
      <c r="F135" s="39"/>
      <c r="G135" s="39"/>
    </row>
    <row r="136" spans="5:7" s="37" customFormat="1" ht="13.5">
      <c r="E136" s="38"/>
      <c r="F136" s="39"/>
      <c r="G136" s="39"/>
    </row>
    <row r="137" spans="5:7" s="37" customFormat="1" ht="13.5">
      <c r="E137" s="38"/>
      <c r="F137" s="39"/>
      <c r="G137" s="39"/>
    </row>
    <row r="138" spans="5:7" s="37" customFormat="1" ht="13.5">
      <c r="E138" s="38"/>
      <c r="F138" s="39"/>
      <c r="G138" s="39"/>
    </row>
    <row r="139" spans="5:7" s="37" customFormat="1" ht="13.5">
      <c r="E139" s="38"/>
      <c r="F139" s="39"/>
      <c r="G139" s="39"/>
    </row>
    <row r="140" spans="5:7" s="37" customFormat="1" ht="13.5">
      <c r="E140" s="38"/>
      <c r="F140" s="39"/>
      <c r="G140" s="39"/>
    </row>
    <row r="141" spans="5:7" s="37" customFormat="1" ht="13.5">
      <c r="E141" s="38"/>
      <c r="F141" s="39"/>
      <c r="G141" s="39"/>
    </row>
    <row r="142" spans="5:7" s="37" customFormat="1" ht="13.5">
      <c r="E142" s="38"/>
      <c r="F142" s="39"/>
      <c r="G142" s="39"/>
    </row>
    <row r="143" spans="5:7" s="37" customFormat="1" ht="13.5">
      <c r="E143" s="38"/>
      <c r="F143" s="39"/>
      <c r="G143" s="39"/>
    </row>
    <row r="144" spans="5:7" s="37" customFormat="1" ht="13.5">
      <c r="E144" s="38"/>
      <c r="F144" s="39"/>
      <c r="G144" s="39"/>
    </row>
    <row r="145" spans="5:7" s="37" customFormat="1" ht="13.5">
      <c r="E145" s="38"/>
      <c r="F145" s="39"/>
      <c r="G145" s="39"/>
    </row>
    <row r="146" spans="5:7" s="37" customFormat="1" ht="13.5">
      <c r="E146" s="38"/>
      <c r="F146" s="39"/>
      <c r="G146" s="39"/>
    </row>
    <row r="147" spans="5:7" s="37" customFormat="1" ht="13.5">
      <c r="E147" s="38"/>
      <c r="F147" s="39"/>
      <c r="G147" s="39"/>
    </row>
    <row r="148" spans="5:7" s="37" customFormat="1" ht="13.5">
      <c r="E148" s="38"/>
      <c r="F148" s="39"/>
      <c r="G148" s="39"/>
    </row>
    <row r="149" spans="5:7" s="37" customFormat="1" ht="13.5">
      <c r="E149" s="38"/>
      <c r="F149" s="39"/>
      <c r="G149" s="39"/>
    </row>
    <row r="150" spans="5:7" s="37" customFormat="1" ht="13.5">
      <c r="E150" s="38"/>
      <c r="F150" s="39"/>
      <c r="G150" s="39"/>
    </row>
    <row r="151" spans="5:7" s="37" customFormat="1" ht="13.5">
      <c r="E151" s="38"/>
      <c r="F151" s="39"/>
      <c r="G151" s="39"/>
    </row>
    <row r="152" spans="5:7" s="37" customFormat="1" ht="13.5">
      <c r="E152" s="38"/>
      <c r="F152" s="39"/>
      <c r="G152" s="39"/>
    </row>
    <row r="153" spans="5:7" s="37" customFormat="1" ht="13.5">
      <c r="E153" s="38"/>
      <c r="F153" s="39"/>
      <c r="G153" s="39"/>
    </row>
  </sheetData>
  <sheetProtection/>
  <mergeCells count="4">
    <mergeCell ref="A1:G1"/>
    <mergeCell ref="D2:F2"/>
    <mergeCell ref="B3:C3"/>
    <mergeCell ref="D3:F3"/>
  </mergeCells>
  <printOptions/>
  <pageMargins left="0.7" right="0.7" top="0.75" bottom="0.75" header="0.3" footer="0.3"/>
  <pageSetup fitToHeight="0" fitToWidth="1" horizontalDpi="180" verticalDpi="18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85" zoomScaleNormal="85" zoomScalePageLayoutView="0" workbookViewId="0" topLeftCell="A20">
      <selection activeCell="E38" sqref="E38"/>
    </sheetView>
  </sheetViews>
  <sheetFormatPr defaultColWidth="9.140625" defaultRowHeight="15"/>
  <cols>
    <col min="1" max="1" width="5.421875" style="0" customWidth="1"/>
    <col min="2" max="2" width="14.7109375" style="0" customWidth="1"/>
    <col min="3" max="3" width="11.57421875" style="0" customWidth="1"/>
    <col min="4" max="4" width="15.57421875" style="0" customWidth="1"/>
    <col min="5" max="5" width="25.7109375" style="0" customWidth="1"/>
    <col min="6" max="6" width="7.00390625" style="0" customWidth="1"/>
    <col min="7" max="7" width="25.7109375" style="0" customWidth="1"/>
    <col min="8" max="8" width="5.421875" style="0" customWidth="1"/>
    <col min="9" max="9" width="5.28125" style="0" customWidth="1"/>
    <col min="10" max="10" width="6.00390625" style="0" customWidth="1"/>
    <col min="11" max="11" width="5.28125" style="0" customWidth="1"/>
    <col min="12" max="12" width="7.28125" style="0" customWidth="1"/>
    <col min="13" max="13" width="13.00390625" style="0" customWidth="1"/>
  </cols>
  <sheetData>
    <row r="1" spans="1:13" s="1" customFormat="1" ht="13.5">
      <c r="A1" s="62" t="s">
        <v>413</v>
      </c>
      <c r="B1" s="62"/>
      <c r="C1" s="62"/>
      <c r="D1" s="62"/>
      <c r="E1" s="62"/>
      <c r="F1" s="62"/>
      <c r="G1" s="62"/>
      <c r="H1" s="13"/>
      <c r="I1" s="13"/>
      <c r="J1" s="13"/>
      <c r="K1" s="13"/>
      <c r="L1" s="13"/>
      <c r="M1" s="13"/>
    </row>
    <row r="2" spans="1:13" s="1" customFormat="1" ht="13.5">
      <c r="A2" s="26"/>
      <c r="B2" s="26"/>
      <c r="C2" s="28" t="s">
        <v>4</v>
      </c>
      <c r="D2" s="62" t="s">
        <v>332</v>
      </c>
      <c r="E2" s="62"/>
      <c r="F2" s="62"/>
      <c r="G2" s="26"/>
      <c r="H2" s="13"/>
      <c r="I2" s="13"/>
      <c r="J2" s="13"/>
      <c r="K2" s="13"/>
      <c r="L2" s="13"/>
      <c r="M2" s="13"/>
    </row>
    <row r="3" spans="1:13" s="1" customFormat="1" ht="13.5">
      <c r="A3" s="26"/>
      <c r="B3" s="63" t="s">
        <v>5</v>
      </c>
      <c r="C3" s="63"/>
      <c r="D3" s="62" t="s">
        <v>325</v>
      </c>
      <c r="E3" s="62"/>
      <c r="F3" s="62"/>
      <c r="G3" s="26"/>
      <c r="H3" s="27"/>
      <c r="I3" s="13"/>
      <c r="J3" s="13"/>
      <c r="K3" s="13"/>
      <c r="L3" s="13"/>
      <c r="M3" s="13"/>
    </row>
    <row r="4" spans="1:13" ht="39">
      <c r="A4" s="20" t="s">
        <v>0</v>
      </c>
      <c r="B4" s="20" t="s">
        <v>1</v>
      </c>
      <c r="C4" s="20" t="s">
        <v>2</v>
      </c>
      <c r="D4" s="20" t="s">
        <v>3</v>
      </c>
      <c r="E4" s="20" t="s">
        <v>336</v>
      </c>
      <c r="F4" s="20" t="s">
        <v>335</v>
      </c>
      <c r="G4" s="20" t="s">
        <v>7</v>
      </c>
      <c r="H4" s="22" t="s">
        <v>370</v>
      </c>
      <c r="I4" s="22" t="s">
        <v>369</v>
      </c>
      <c r="J4" s="22" t="s">
        <v>357</v>
      </c>
      <c r="K4" s="22" t="s">
        <v>358</v>
      </c>
      <c r="L4" s="22" t="s">
        <v>327</v>
      </c>
      <c r="M4" s="22" t="s">
        <v>326</v>
      </c>
    </row>
    <row r="5" spans="1:13" s="48" customFormat="1" ht="34.5" customHeight="1">
      <c r="A5" s="44">
        <v>1</v>
      </c>
      <c r="B5" s="6" t="s">
        <v>44</v>
      </c>
      <c r="C5" s="6" t="s">
        <v>45</v>
      </c>
      <c r="D5" s="6" t="s">
        <v>46</v>
      </c>
      <c r="E5" s="46" t="s">
        <v>342</v>
      </c>
      <c r="F5" s="6">
        <v>8</v>
      </c>
      <c r="G5" s="46" t="s">
        <v>36</v>
      </c>
      <c r="H5" s="44">
        <v>10</v>
      </c>
      <c r="I5" s="44">
        <v>9</v>
      </c>
      <c r="J5" s="44">
        <v>8</v>
      </c>
      <c r="K5" s="44">
        <v>3</v>
      </c>
      <c r="L5" s="44">
        <f aca="true" t="shared" si="0" ref="L5:L34">H5+I5+J5+K5</f>
        <v>30</v>
      </c>
      <c r="M5" s="57" t="s">
        <v>388</v>
      </c>
    </row>
    <row r="6" spans="1:13" s="48" customFormat="1" ht="34.5" customHeight="1">
      <c r="A6" s="44">
        <v>2</v>
      </c>
      <c r="B6" s="6" t="s">
        <v>197</v>
      </c>
      <c r="C6" s="6" t="s">
        <v>35</v>
      </c>
      <c r="D6" s="6" t="s">
        <v>198</v>
      </c>
      <c r="E6" s="46" t="s">
        <v>345</v>
      </c>
      <c r="F6" s="6">
        <v>8</v>
      </c>
      <c r="G6" s="46" t="s">
        <v>285</v>
      </c>
      <c r="H6" s="44">
        <v>10</v>
      </c>
      <c r="I6" s="44">
        <v>4</v>
      </c>
      <c r="J6" s="44">
        <v>10</v>
      </c>
      <c r="K6" s="44">
        <v>1</v>
      </c>
      <c r="L6" s="44">
        <f t="shared" si="0"/>
        <v>25</v>
      </c>
      <c r="M6" s="57" t="s">
        <v>389</v>
      </c>
    </row>
    <row r="7" spans="1:13" s="48" customFormat="1" ht="34.5" customHeight="1">
      <c r="A7" s="44">
        <v>3</v>
      </c>
      <c r="B7" s="6" t="s">
        <v>48</v>
      </c>
      <c r="C7" s="6" t="s">
        <v>49</v>
      </c>
      <c r="D7" s="6" t="s">
        <v>50</v>
      </c>
      <c r="E7" s="46" t="s">
        <v>342</v>
      </c>
      <c r="F7" s="6">
        <v>8</v>
      </c>
      <c r="G7" s="46" t="s">
        <v>36</v>
      </c>
      <c r="H7" s="44">
        <v>10</v>
      </c>
      <c r="I7" s="44">
        <v>5</v>
      </c>
      <c r="J7" s="44">
        <v>9</v>
      </c>
      <c r="K7" s="44">
        <v>0</v>
      </c>
      <c r="L7" s="44">
        <f t="shared" si="0"/>
        <v>24</v>
      </c>
      <c r="M7" s="57" t="s">
        <v>389</v>
      </c>
    </row>
    <row r="8" spans="1:13" s="48" customFormat="1" ht="34.5" customHeight="1">
      <c r="A8" s="44">
        <v>4</v>
      </c>
      <c r="B8" s="6" t="s">
        <v>168</v>
      </c>
      <c r="C8" s="6" t="s">
        <v>52</v>
      </c>
      <c r="D8" s="6" t="s">
        <v>19</v>
      </c>
      <c r="E8" s="46" t="s">
        <v>350</v>
      </c>
      <c r="F8" s="6">
        <v>8</v>
      </c>
      <c r="G8" s="46" t="s">
        <v>289</v>
      </c>
      <c r="H8" s="44">
        <v>10</v>
      </c>
      <c r="I8" s="44">
        <v>0</v>
      </c>
      <c r="J8" s="44">
        <v>10</v>
      </c>
      <c r="K8" s="44">
        <v>3</v>
      </c>
      <c r="L8" s="44">
        <f t="shared" si="0"/>
        <v>23</v>
      </c>
      <c r="M8" s="57" t="s">
        <v>389</v>
      </c>
    </row>
    <row r="9" spans="1:13" s="48" customFormat="1" ht="34.5" customHeight="1">
      <c r="A9" s="44">
        <v>5</v>
      </c>
      <c r="B9" s="6" t="s">
        <v>312</v>
      </c>
      <c r="C9" s="6" t="s">
        <v>26</v>
      </c>
      <c r="D9" s="6" t="s">
        <v>12</v>
      </c>
      <c r="E9" s="46" t="s">
        <v>345</v>
      </c>
      <c r="F9" s="6">
        <v>8</v>
      </c>
      <c r="G9" s="46" t="s">
        <v>285</v>
      </c>
      <c r="H9" s="44">
        <v>10</v>
      </c>
      <c r="I9" s="44">
        <v>2</v>
      </c>
      <c r="J9" s="44">
        <v>6</v>
      </c>
      <c r="K9" s="44">
        <v>3</v>
      </c>
      <c r="L9" s="44">
        <f t="shared" si="0"/>
        <v>21</v>
      </c>
      <c r="M9" s="57" t="s">
        <v>389</v>
      </c>
    </row>
    <row r="10" spans="1:13" s="48" customFormat="1" ht="34.5" customHeight="1">
      <c r="A10" s="44">
        <v>6</v>
      </c>
      <c r="B10" s="6" t="s">
        <v>321</v>
      </c>
      <c r="C10" s="6" t="s">
        <v>52</v>
      </c>
      <c r="D10" s="6" t="s">
        <v>53</v>
      </c>
      <c r="E10" s="46" t="s">
        <v>342</v>
      </c>
      <c r="F10" s="6">
        <v>8</v>
      </c>
      <c r="G10" s="46" t="s">
        <v>36</v>
      </c>
      <c r="H10" s="44">
        <v>10</v>
      </c>
      <c r="I10" s="44">
        <v>0</v>
      </c>
      <c r="J10" s="44">
        <v>9</v>
      </c>
      <c r="K10" s="44">
        <v>1</v>
      </c>
      <c r="L10" s="44">
        <f t="shared" si="0"/>
        <v>20</v>
      </c>
      <c r="M10" s="57" t="s">
        <v>389</v>
      </c>
    </row>
    <row r="11" spans="1:13" s="48" customFormat="1" ht="34.5" customHeight="1">
      <c r="A11" s="44">
        <v>7</v>
      </c>
      <c r="B11" s="6" t="s">
        <v>196</v>
      </c>
      <c r="C11" s="6" t="s">
        <v>29</v>
      </c>
      <c r="D11" s="6" t="s">
        <v>81</v>
      </c>
      <c r="E11" s="46" t="s">
        <v>345</v>
      </c>
      <c r="F11" s="6">
        <v>8</v>
      </c>
      <c r="G11" s="46" t="s">
        <v>285</v>
      </c>
      <c r="H11" s="44">
        <v>8</v>
      </c>
      <c r="I11" s="44">
        <v>1</v>
      </c>
      <c r="J11" s="44">
        <v>9</v>
      </c>
      <c r="K11" s="44">
        <v>0</v>
      </c>
      <c r="L11" s="44">
        <f t="shared" si="0"/>
        <v>18</v>
      </c>
      <c r="M11" s="44"/>
    </row>
    <row r="12" spans="1:13" s="48" customFormat="1" ht="34.5" customHeight="1">
      <c r="A12" s="44">
        <v>8</v>
      </c>
      <c r="B12" s="6" t="s">
        <v>265</v>
      </c>
      <c r="C12" s="6" t="s">
        <v>54</v>
      </c>
      <c r="D12" s="6" t="s">
        <v>51</v>
      </c>
      <c r="E12" s="46" t="s">
        <v>343</v>
      </c>
      <c r="F12" s="6">
        <v>8</v>
      </c>
      <c r="G12" s="46" t="s">
        <v>290</v>
      </c>
      <c r="H12" s="44">
        <v>10</v>
      </c>
      <c r="I12" s="44">
        <v>3</v>
      </c>
      <c r="J12" s="44">
        <v>4</v>
      </c>
      <c r="K12" s="44">
        <v>1</v>
      </c>
      <c r="L12" s="44">
        <f t="shared" si="0"/>
        <v>18</v>
      </c>
      <c r="M12" s="44"/>
    </row>
    <row r="13" spans="1:13" s="48" customFormat="1" ht="34.5" customHeight="1">
      <c r="A13" s="44">
        <v>9</v>
      </c>
      <c r="B13" s="6" t="s">
        <v>313</v>
      </c>
      <c r="C13" s="6" t="s">
        <v>29</v>
      </c>
      <c r="D13" s="6" t="s">
        <v>103</v>
      </c>
      <c r="E13" s="46" t="s">
        <v>345</v>
      </c>
      <c r="F13" s="6">
        <v>8</v>
      </c>
      <c r="G13" s="46" t="s">
        <v>285</v>
      </c>
      <c r="H13" s="44">
        <v>10</v>
      </c>
      <c r="I13" s="44">
        <v>3</v>
      </c>
      <c r="J13" s="44">
        <v>4</v>
      </c>
      <c r="K13" s="44">
        <v>0</v>
      </c>
      <c r="L13" s="44">
        <f t="shared" si="0"/>
        <v>17</v>
      </c>
      <c r="M13" s="44"/>
    </row>
    <row r="14" spans="1:13" s="48" customFormat="1" ht="34.5" customHeight="1">
      <c r="A14" s="44">
        <v>10</v>
      </c>
      <c r="B14" s="6" t="s">
        <v>194</v>
      </c>
      <c r="C14" s="6" t="s">
        <v>96</v>
      </c>
      <c r="D14" s="6" t="s">
        <v>195</v>
      </c>
      <c r="E14" s="46" t="s">
        <v>345</v>
      </c>
      <c r="F14" s="6">
        <v>8</v>
      </c>
      <c r="G14" s="46" t="s">
        <v>285</v>
      </c>
      <c r="H14" s="44">
        <v>10</v>
      </c>
      <c r="I14" s="44">
        <v>0</v>
      </c>
      <c r="J14" s="44">
        <v>6</v>
      </c>
      <c r="K14" s="44">
        <v>0</v>
      </c>
      <c r="L14" s="44">
        <f t="shared" si="0"/>
        <v>16</v>
      </c>
      <c r="M14" s="44"/>
    </row>
    <row r="15" spans="1:13" s="48" customFormat="1" ht="34.5" customHeight="1">
      <c r="A15" s="44">
        <v>11</v>
      </c>
      <c r="B15" s="6" t="s">
        <v>47</v>
      </c>
      <c r="C15" s="6" t="s">
        <v>33</v>
      </c>
      <c r="D15" s="6" t="s">
        <v>19</v>
      </c>
      <c r="E15" s="46" t="s">
        <v>342</v>
      </c>
      <c r="F15" s="6">
        <v>8</v>
      </c>
      <c r="G15" s="46" t="s">
        <v>36</v>
      </c>
      <c r="H15" s="44">
        <v>2</v>
      </c>
      <c r="I15" s="44">
        <v>3</v>
      </c>
      <c r="J15" s="44">
        <v>10</v>
      </c>
      <c r="K15" s="44">
        <v>1</v>
      </c>
      <c r="L15" s="44">
        <f t="shared" si="0"/>
        <v>16</v>
      </c>
      <c r="M15" s="44"/>
    </row>
    <row r="16" spans="1:13" s="48" customFormat="1" ht="34.5" customHeight="1">
      <c r="A16" s="44">
        <v>12</v>
      </c>
      <c r="B16" s="6" t="s">
        <v>314</v>
      </c>
      <c r="C16" s="6" t="s">
        <v>120</v>
      </c>
      <c r="D16" s="6" t="s">
        <v>115</v>
      </c>
      <c r="E16" s="46" t="s">
        <v>345</v>
      </c>
      <c r="F16" s="6">
        <v>8</v>
      </c>
      <c r="G16" s="46" t="s">
        <v>285</v>
      </c>
      <c r="H16" s="44">
        <v>4</v>
      </c>
      <c r="I16" s="44">
        <v>2</v>
      </c>
      <c r="J16" s="44">
        <v>6</v>
      </c>
      <c r="K16" s="44">
        <v>2</v>
      </c>
      <c r="L16" s="44">
        <f t="shared" si="0"/>
        <v>14</v>
      </c>
      <c r="M16" s="44"/>
    </row>
    <row r="17" spans="1:13" s="48" customFormat="1" ht="34.5" customHeight="1">
      <c r="A17" s="44">
        <v>13</v>
      </c>
      <c r="B17" s="6" t="s">
        <v>266</v>
      </c>
      <c r="C17" s="6" t="s">
        <v>96</v>
      </c>
      <c r="D17" s="6" t="s">
        <v>51</v>
      </c>
      <c r="E17" s="46" t="s">
        <v>343</v>
      </c>
      <c r="F17" s="6">
        <v>8</v>
      </c>
      <c r="G17" s="46" t="s">
        <v>290</v>
      </c>
      <c r="H17" s="44">
        <v>0</v>
      </c>
      <c r="I17" s="44">
        <v>3</v>
      </c>
      <c r="J17" s="44">
        <v>8</v>
      </c>
      <c r="K17" s="44">
        <v>3</v>
      </c>
      <c r="L17" s="44">
        <f t="shared" si="0"/>
        <v>14</v>
      </c>
      <c r="M17" s="44"/>
    </row>
    <row r="18" spans="1:13" s="48" customFormat="1" ht="34.5" customHeight="1">
      <c r="A18" s="44">
        <v>14</v>
      </c>
      <c r="B18" s="6" t="s">
        <v>411</v>
      </c>
      <c r="C18" s="6" t="s">
        <v>296</v>
      </c>
      <c r="D18" s="6" t="s">
        <v>32</v>
      </c>
      <c r="E18" s="46" t="s">
        <v>344</v>
      </c>
      <c r="F18" s="6">
        <v>8</v>
      </c>
      <c r="G18" s="46" t="s">
        <v>148</v>
      </c>
      <c r="H18" s="44">
        <v>4</v>
      </c>
      <c r="I18" s="44">
        <v>1</v>
      </c>
      <c r="J18" s="44">
        <v>6</v>
      </c>
      <c r="K18" s="44">
        <v>3</v>
      </c>
      <c r="L18" s="44">
        <f t="shared" si="0"/>
        <v>14</v>
      </c>
      <c r="M18" s="44"/>
    </row>
    <row r="19" spans="1:13" s="48" customFormat="1" ht="34.5" customHeight="1">
      <c r="A19" s="44">
        <v>15</v>
      </c>
      <c r="B19" s="6" t="s">
        <v>302</v>
      </c>
      <c r="C19" s="6" t="s">
        <v>14</v>
      </c>
      <c r="D19" s="6" t="s">
        <v>19</v>
      </c>
      <c r="E19" s="46" t="s">
        <v>350</v>
      </c>
      <c r="F19" s="6">
        <v>8</v>
      </c>
      <c r="G19" s="46" t="s">
        <v>289</v>
      </c>
      <c r="H19" s="44">
        <v>8</v>
      </c>
      <c r="I19" s="44">
        <v>0</v>
      </c>
      <c r="J19" s="44">
        <v>3</v>
      </c>
      <c r="K19" s="44">
        <v>2</v>
      </c>
      <c r="L19" s="44">
        <f t="shared" si="0"/>
        <v>13</v>
      </c>
      <c r="M19" s="44"/>
    </row>
    <row r="20" spans="1:13" s="48" customFormat="1" ht="34.5" customHeight="1">
      <c r="A20" s="44">
        <v>16</v>
      </c>
      <c r="B20" s="6" t="s">
        <v>319</v>
      </c>
      <c r="C20" s="6" t="s">
        <v>320</v>
      </c>
      <c r="D20" s="6" t="s">
        <v>51</v>
      </c>
      <c r="E20" s="46" t="s">
        <v>342</v>
      </c>
      <c r="F20" s="6">
        <v>8</v>
      </c>
      <c r="G20" s="46" t="s">
        <v>36</v>
      </c>
      <c r="H20" s="44">
        <v>4</v>
      </c>
      <c r="I20" s="44">
        <v>1</v>
      </c>
      <c r="J20" s="44">
        <v>6</v>
      </c>
      <c r="K20" s="44">
        <v>1</v>
      </c>
      <c r="L20" s="44">
        <f t="shared" si="0"/>
        <v>12</v>
      </c>
      <c r="M20" s="44"/>
    </row>
    <row r="21" spans="1:13" s="48" customFormat="1" ht="34.5" customHeight="1">
      <c r="A21" s="44">
        <v>17</v>
      </c>
      <c r="B21" s="6" t="s">
        <v>416</v>
      </c>
      <c r="C21" s="6" t="s">
        <v>417</v>
      </c>
      <c r="D21" s="6" t="s">
        <v>32</v>
      </c>
      <c r="E21" s="46" t="s">
        <v>342</v>
      </c>
      <c r="F21" s="6">
        <v>8</v>
      </c>
      <c r="G21" s="46" t="s">
        <v>36</v>
      </c>
      <c r="H21" s="44">
        <v>4</v>
      </c>
      <c r="I21" s="44">
        <v>0</v>
      </c>
      <c r="J21" s="44">
        <v>6</v>
      </c>
      <c r="K21" s="44">
        <v>1</v>
      </c>
      <c r="L21" s="44">
        <f>H21+I2110+J21+K21</f>
        <v>11</v>
      </c>
      <c r="M21" s="44"/>
    </row>
    <row r="22" spans="1:13" s="48" customFormat="1" ht="34.5" customHeight="1">
      <c r="A22" s="44">
        <v>18</v>
      </c>
      <c r="B22" s="6" t="s">
        <v>125</v>
      </c>
      <c r="C22" s="6" t="s">
        <v>301</v>
      </c>
      <c r="D22" s="6" t="s">
        <v>51</v>
      </c>
      <c r="E22" s="46" t="s">
        <v>348</v>
      </c>
      <c r="F22" s="6">
        <v>8</v>
      </c>
      <c r="G22" s="46" t="s">
        <v>259</v>
      </c>
      <c r="H22" s="44">
        <v>4</v>
      </c>
      <c r="I22" s="44">
        <v>1</v>
      </c>
      <c r="J22" s="44">
        <v>5</v>
      </c>
      <c r="K22" s="44">
        <v>0</v>
      </c>
      <c r="L22" s="44">
        <f t="shared" si="0"/>
        <v>10</v>
      </c>
      <c r="M22" s="44"/>
    </row>
    <row r="23" spans="1:13" s="48" customFormat="1" ht="34.5" customHeight="1">
      <c r="A23" s="44">
        <v>19</v>
      </c>
      <c r="B23" s="6" t="s">
        <v>322</v>
      </c>
      <c r="C23" s="6" t="s">
        <v>54</v>
      </c>
      <c r="D23" s="6" t="s">
        <v>32</v>
      </c>
      <c r="E23" s="46" t="s">
        <v>342</v>
      </c>
      <c r="F23" s="6">
        <v>8</v>
      </c>
      <c r="G23" s="46" t="s">
        <v>36</v>
      </c>
      <c r="H23" s="44">
        <v>8</v>
      </c>
      <c r="I23" s="44">
        <v>0</v>
      </c>
      <c r="J23" s="44">
        <v>0</v>
      </c>
      <c r="K23" s="44">
        <v>0</v>
      </c>
      <c r="L23" s="44">
        <f t="shared" si="0"/>
        <v>8</v>
      </c>
      <c r="M23" s="44"/>
    </row>
    <row r="24" spans="1:13" s="48" customFormat="1" ht="34.5" customHeight="1">
      <c r="A24" s="44">
        <v>20</v>
      </c>
      <c r="B24" s="6" t="s">
        <v>258</v>
      </c>
      <c r="C24" s="6" t="s">
        <v>14</v>
      </c>
      <c r="D24" s="6" t="s">
        <v>30</v>
      </c>
      <c r="E24" s="46" t="s">
        <v>341</v>
      </c>
      <c r="F24" s="6">
        <v>8</v>
      </c>
      <c r="G24" s="46" t="s">
        <v>239</v>
      </c>
      <c r="H24" s="44">
        <v>1</v>
      </c>
      <c r="I24" s="44">
        <v>0</v>
      </c>
      <c r="J24" s="44">
        <v>6</v>
      </c>
      <c r="K24" s="44">
        <v>0</v>
      </c>
      <c r="L24" s="44">
        <f t="shared" si="0"/>
        <v>7</v>
      </c>
      <c r="M24" s="44"/>
    </row>
    <row r="25" spans="1:13" s="48" customFormat="1" ht="34.5" customHeight="1">
      <c r="A25" s="44">
        <v>21</v>
      </c>
      <c r="B25" s="6" t="s">
        <v>121</v>
      </c>
      <c r="C25" s="6" t="s">
        <v>41</v>
      </c>
      <c r="D25" s="6" t="s">
        <v>122</v>
      </c>
      <c r="E25" s="46" t="s">
        <v>337</v>
      </c>
      <c r="F25" s="6">
        <v>8</v>
      </c>
      <c r="G25" s="46" t="s">
        <v>283</v>
      </c>
      <c r="H25" s="44">
        <v>2</v>
      </c>
      <c r="I25" s="44">
        <v>0</v>
      </c>
      <c r="J25" s="44">
        <v>3</v>
      </c>
      <c r="K25" s="44">
        <v>1</v>
      </c>
      <c r="L25" s="44">
        <f t="shared" si="0"/>
        <v>6</v>
      </c>
      <c r="M25" s="44"/>
    </row>
    <row r="26" spans="1:13" s="48" customFormat="1" ht="34.5" customHeight="1">
      <c r="A26" s="44">
        <v>22</v>
      </c>
      <c r="B26" s="6" t="s">
        <v>145</v>
      </c>
      <c r="C26" s="6" t="s">
        <v>97</v>
      </c>
      <c r="D26" s="6" t="s">
        <v>27</v>
      </c>
      <c r="E26" s="46" t="s">
        <v>338</v>
      </c>
      <c r="F26" s="6">
        <v>8</v>
      </c>
      <c r="G26" s="46" t="s">
        <v>141</v>
      </c>
      <c r="H26" s="44">
        <v>1</v>
      </c>
      <c r="I26" s="44">
        <v>0</v>
      </c>
      <c r="J26" s="44">
        <v>4</v>
      </c>
      <c r="K26" s="44">
        <v>0</v>
      </c>
      <c r="L26" s="44">
        <f t="shared" si="0"/>
        <v>5</v>
      </c>
      <c r="M26" s="44"/>
    </row>
    <row r="27" spans="1:13" s="48" customFormat="1" ht="34.5" customHeight="1">
      <c r="A27" s="44">
        <v>23</v>
      </c>
      <c r="B27" s="6" t="s">
        <v>311</v>
      </c>
      <c r="C27" s="6" t="s">
        <v>10</v>
      </c>
      <c r="D27" s="6" t="s">
        <v>27</v>
      </c>
      <c r="E27" s="46" t="s">
        <v>368</v>
      </c>
      <c r="F27" s="6">
        <v>8</v>
      </c>
      <c r="G27" s="46" t="s">
        <v>153</v>
      </c>
      <c r="H27" s="44">
        <v>2</v>
      </c>
      <c r="I27" s="44">
        <v>0</v>
      </c>
      <c r="J27" s="44">
        <v>4</v>
      </c>
      <c r="K27" s="44">
        <v>0</v>
      </c>
      <c r="L27" s="44">
        <f t="shared" si="0"/>
        <v>6</v>
      </c>
      <c r="M27" s="44"/>
    </row>
    <row r="28" spans="1:13" s="48" customFormat="1" ht="34.5" customHeight="1">
      <c r="A28" s="44">
        <v>24</v>
      </c>
      <c r="B28" s="6" t="s">
        <v>231</v>
      </c>
      <c r="C28" s="6" t="s">
        <v>54</v>
      </c>
      <c r="D28" s="6" t="s">
        <v>133</v>
      </c>
      <c r="E28" s="46" t="s">
        <v>364</v>
      </c>
      <c r="F28" s="6">
        <v>8</v>
      </c>
      <c r="G28" s="46" t="s">
        <v>230</v>
      </c>
      <c r="H28" s="44">
        <v>2</v>
      </c>
      <c r="I28" s="44">
        <v>3</v>
      </c>
      <c r="J28" s="44">
        <v>0</v>
      </c>
      <c r="K28" s="44">
        <v>0</v>
      </c>
      <c r="L28" s="44">
        <f t="shared" si="0"/>
        <v>5</v>
      </c>
      <c r="M28" s="44"/>
    </row>
    <row r="29" spans="1:13" s="48" customFormat="1" ht="34.5" customHeight="1">
      <c r="A29" s="44">
        <v>25</v>
      </c>
      <c r="B29" s="6" t="s">
        <v>299</v>
      </c>
      <c r="C29" s="6" t="s">
        <v>92</v>
      </c>
      <c r="D29" s="6" t="s">
        <v>300</v>
      </c>
      <c r="E29" s="46" t="s">
        <v>348</v>
      </c>
      <c r="F29" s="6">
        <v>8</v>
      </c>
      <c r="G29" s="46" t="s">
        <v>259</v>
      </c>
      <c r="H29" s="44">
        <v>1</v>
      </c>
      <c r="I29" s="44">
        <v>0</v>
      </c>
      <c r="J29" s="44">
        <v>2</v>
      </c>
      <c r="K29" s="44">
        <v>1</v>
      </c>
      <c r="L29" s="44">
        <f t="shared" si="0"/>
        <v>4</v>
      </c>
      <c r="M29" s="44"/>
    </row>
    <row r="30" spans="1:13" s="48" customFormat="1" ht="34.5" customHeight="1">
      <c r="A30" s="44">
        <v>26</v>
      </c>
      <c r="B30" s="6" t="s">
        <v>154</v>
      </c>
      <c r="C30" s="6" t="s">
        <v>64</v>
      </c>
      <c r="D30" s="6" t="s">
        <v>27</v>
      </c>
      <c r="E30" s="46" t="s">
        <v>368</v>
      </c>
      <c r="F30" s="6">
        <v>8</v>
      </c>
      <c r="G30" s="46" t="s">
        <v>153</v>
      </c>
      <c r="H30" s="44">
        <v>4</v>
      </c>
      <c r="I30" s="44">
        <v>0</v>
      </c>
      <c r="J30" s="44">
        <v>0</v>
      </c>
      <c r="K30" s="44">
        <v>0</v>
      </c>
      <c r="L30" s="44">
        <f t="shared" si="0"/>
        <v>4</v>
      </c>
      <c r="M30" s="44"/>
    </row>
    <row r="31" spans="1:13" s="48" customFormat="1" ht="34.5" customHeight="1">
      <c r="A31" s="44">
        <v>27</v>
      </c>
      <c r="B31" s="6" t="s">
        <v>149</v>
      </c>
      <c r="C31" s="6" t="s">
        <v>31</v>
      </c>
      <c r="D31" s="6" t="s">
        <v>110</v>
      </c>
      <c r="E31" s="46" t="s">
        <v>344</v>
      </c>
      <c r="F31" s="6">
        <v>8</v>
      </c>
      <c r="G31" s="46" t="s">
        <v>148</v>
      </c>
      <c r="H31" s="44">
        <v>0</v>
      </c>
      <c r="I31" s="44">
        <v>3</v>
      </c>
      <c r="J31" s="44">
        <v>0</v>
      </c>
      <c r="K31" s="44">
        <v>0</v>
      </c>
      <c r="L31" s="44">
        <f t="shared" si="0"/>
        <v>3</v>
      </c>
      <c r="M31" s="44"/>
    </row>
    <row r="32" spans="1:13" s="48" customFormat="1" ht="34.5" customHeight="1">
      <c r="A32" s="44">
        <v>28</v>
      </c>
      <c r="B32" s="6" t="s">
        <v>241</v>
      </c>
      <c r="C32" s="6" t="s">
        <v>226</v>
      </c>
      <c r="D32" s="6" t="s">
        <v>12</v>
      </c>
      <c r="E32" s="46" t="s">
        <v>347</v>
      </c>
      <c r="F32" s="6">
        <v>8</v>
      </c>
      <c r="G32" s="46" t="s">
        <v>240</v>
      </c>
      <c r="H32" s="44">
        <v>0</v>
      </c>
      <c r="I32" s="44">
        <v>1</v>
      </c>
      <c r="J32" s="44">
        <v>0</v>
      </c>
      <c r="K32" s="44">
        <v>0</v>
      </c>
      <c r="L32" s="44">
        <f t="shared" si="0"/>
        <v>1</v>
      </c>
      <c r="M32" s="44"/>
    </row>
    <row r="33" spans="1:13" s="48" customFormat="1" ht="34.5" customHeight="1">
      <c r="A33" s="44">
        <v>29</v>
      </c>
      <c r="B33" s="6" t="s">
        <v>298</v>
      </c>
      <c r="C33" s="6" t="s">
        <v>104</v>
      </c>
      <c r="D33" s="6" t="s">
        <v>88</v>
      </c>
      <c r="E33" s="46" t="s">
        <v>348</v>
      </c>
      <c r="F33" s="6">
        <v>8</v>
      </c>
      <c r="G33" s="46" t="s">
        <v>259</v>
      </c>
      <c r="H33" s="44">
        <v>0</v>
      </c>
      <c r="I33" s="44">
        <v>0</v>
      </c>
      <c r="J33" s="44">
        <v>0</v>
      </c>
      <c r="K33" s="44">
        <v>1</v>
      </c>
      <c r="L33" s="44">
        <f t="shared" si="0"/>
        <v>1</v>
      </c>
      <c r="M33" s="44"/>
    </row>
    <row r="34" spans="1:13" s="48" customFormat="1" ht="34.5" customHeight="1">
      <c r="A34" s="44">
        <v>30</v>
      </c>
      <c r="B34" s="6" t="s">
        <v>303</v>
      </c>
      <c r="C34" s="6" t="s">
        <v>169</v>
      </c>
      <c r="D34" s="6" t="s">
        <v>304</v>
      </c>
      <c r="E34" s="46" t="s">
        <v>350</v>
      </c>
      <c r="F34" s="6">
        <v>8</v>
      </c>
      <c r="G34" s="46" t="s">
        <v>289</v>
      </c>
      <c r="H34" s="44">
        <v>0</v>
      </c>
      <c r="I34" s="44">
        <v>0</v>
      </c>
      <c r="J34" s="44">
        <v>1</v>
      </c>
      <c r="K34" s="44">
        <v>0</v>
      </c>
      <c r="L34" s="44">
        <f t="shared" si="0"/>
        <v>1</v>
      </c>
      <c r="M34" s="44"/>
    </row>
    <row r="36" spans="1:4" ht="14.25">
      <c r="A36" s="40" t="s">
        <v>377</v>
      </c>
      <c r="B36" s="40"/>
      <c r="C36" s="40" t="s">
        <v>390</v>
      </c>
      <c r="D36" s="37"/>
    </row>
    <row r="37" spans="1:4" ht="14.25">
      <c r="A37" s="37"/>
      <c r="B37" s="37"/>
      <c r="C37" s="40" t="s">
        <v>391</v>
      </c>
      <c r="D37" s="37"/>
    </row>
    <row r="38" spans="1:4" ht="14.25">
      <c r="A38" s="37"/>
      <c r="B38" s="37"/>
      <c r="C38" s="40" t="s">
        <v>392</v>
      </c>
      <c r="D38" s="37"/>
    </row>
    <row r="39" spans="1:7" ht="14.25">
      <c r="A39" s="43"/>
      <c r="B39" s="43"/>
      <c r="C39" s="43"/>
      <c r="D39" s="43"/>
      <c r="E39" s="43"/>
      <c r="F39" s="43"/>
      <c r="G39" s="43"/>
    </row>
    <row r="40" spans="1:7" ht="14.25">
      <c r="A40" s="43"/>
      <c r="B40" s="43"/>
      <c r="C40" s="43"/>
      <c r="D40" s="43"/>
      <c r="E40" s="43"/>
      <c r="F40" s="43"/>
      <c r="G40" s="43"/>
    </row>
    <row r="41" spans="1:7" ht="14.25">
      <c r="A41" s="43"/>
      <c r="B41" s="43"/>
      <c r="C41" s="43"/>
      <c r="D41" s="43"/>
      <c r="E41" s="43"/>
      <c r="F41" s="43"/>
      <c r="G41" s="43"/>
    </row>
    <row r="42" spans="1:7" ht="14.25">
      <c r="A42" s="43"/>
      <c r="B42" s="43"/>
      <c r="C42" s="43"/>
      <c r="D42" s="43"/>
      <c r="E42" s="43"/>
      <c r="F42" s="43"/>
      <c r="G42" s="43"/>
    </row>
    <row r="43" spans="1:7" ht="14.25">
      <c r="A43" s="43"/>
      <c r="B43" s="43"/>
      <c r="C43" s="43"/>
      <c r="D43" s="43"/>
      <c r="E43" s="43"/>
      <c r="F43" s="43"/>
      <c r="G43" s="43"/>
    </row>
    <row r="44" spans="1:7" ht="14.25">
      <c r="A44" s="43"/>
      <c r="B44" s="43"/>
      <c r="C44" s="43"/>
      <c r="D44" s="43"/>
      <c r="E44" s="43"/>
      <c r="F44" s="43"/>
      <c r="G44" s="43"/>
    </row>
    <row r="45" spans="1:7" ht="14.25">
      <c r="A45" s="43"/>
      <c r="B45" s="43"/>
      <c r="C45" s="43"/>
      <c r="D45" s="43"/>
      <c r="E45" s="43"/>
      <c r="F45" s="43"/>
      <c r="G45" s="43"/>
    </row>
    <row r="46" spans="1:7" ht="14.25">
      <c r="A46" s="43"/>
      <c r="B46" s="43"/>
      <c r="C46" s="43"/>
      <c r="D46" s="43"/>
      <c r="E46" s="43"/>
      <c r="F46" s="43"/>
      <c r="G46" s="43"/>
    </row>
    <row r="47" spans="1:7" ht="14.25">
      <c r="A47" s="43"/>
      <c r="B47" s="43"/>
      <c r="C47" s="43"/>
      <c r="D47" s="43"/>
      <c r="E47" s="43"/>
      <c r="F47" s="43"/>
      <c r="G47" s="43"/>
    </row>
    <row r="48" spans="1:7" ht="14.25">
      <c r="A48" s="43"/>
      <c r="B48" s="43"/>
      <c r="C48" s="43"/>
      <c r="D48" s="43"/>
      <c r="E48" s="43"/>
      <c r="F48" s="43"/>
      <c r="G48" s="43"/>
    </row>
    <row r="49" spans="1:7" ht="14.25">
      <c r="A49" s="43"/>
      <c r="B49" s="43"/>
      <c r="C49" s="43"/>
      <c r="D49" s="43"/>
      <c r="E49" s="43"/>
      <c r="F49" s="43"/>
      <c r="G49" s="43"/>
    </row>
  </sheetData>
  <sheetProtection/>
  <mergeCells count="4">
    <mergeCell ref="A1:G1"/>
    <mergeCell ref="D2:F2"/>
    <mergeCell ref="B3:C3"/>
    <mergeCell ref="D3:F3"/>
  </mergeCells>
  <printOptions/>
  <pageMargins left="0.7" right="0.7" top="0.75" bottom="0.75" header="0.3" footer="0.3"/>
  <pageSetup fitToHeight="0" fitToWidth="1" horizontalDpi="180" verticalDpi="18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85" zoomScaleNormal="85" zoomScalePageLayoutView="0" workbookViewId="0" topLeftCell="A1">
      <selection activeCell="M7" sqref="M7"/>
    </sheetView>
  </sheetViews>
  <sheetFormatPr defaultColWidth="9.140625" defaultRowHeight="15"/>
  <cols>
    <col min="1" max="1" width="6.8515625" style="0" bestFit="1" customWidth="1"/>
    <col min="2" max="2" width="14.140625" style="0" customWidth="1"/>
    <col min="3" max="3" width="13.28125" style="0" customWidth="1"/>
    <col min="4" max="4" width="15.421875" style="0" customWidth="1"/>
    <col min="5" max="5" width="17.8515625" style="0" customWidth="1"/>
    <col min="6" max="6" width="5.421875" style="0" customWidth="1"/>
    <col min="7" max="7" width="21.28125" style="0" customWidth="1"/>
    <col min="8" max="8" width="4.7109375" style="0" bestFit="1" customWidth="1"/>
    <col min="9" max="9" width="4.7109375" style="0" customWidth="1"/>
    <col min="10" max="12" width="5.28125" style="0" bestFit="1" customWidth="1"/>
    <col min="13" max="13" width="8.421875" style="0" customWidth="1"/>
    <col min="14" max="14" width="11.8515625" style="0" bestFit="1" customWidth="1"/>
  </cols>
  <sheetData>
    <row r="1" spans="1:6" s="1" customFormat="1" ht="13.5">
      <c r="A1" s="64" t="s">
        <v>414</v>
      </c>
      <c r="B1" s="64"/>
      <c r="C1" s="64"/>
      <c r="D1" s="64"/>
      <c r="E1" s="64"/>
      <c r="F1" s="64"/>
    </row>
    <row r="2" spans="1:6" s="1" customFormat="1" ht="13.5">
      <c r="A2" s="2"/>
      <c r="B2" s="2"/>
      <c r="C2" s="3" t="s">
        <v>4</v>
      </c>
      <c r="D2" s="62" t="s">
        <v>331</v>
      </c>
      <c r="E2" s="62"/>
      <c r="F2" s="2"/>
    </row>
    <row r="3" spans="1:6" s="1" customFormat="1" ht="13.5">
      <c r="A3" s="2"/>
      <c r="B3" s="65" t="s">
        <v>5</v>
      </c>
      <c r="C3" s="66"/>
      <c r="D3" s="62" t="s">
        <v>325</v>
      </c>
      <c r="E3" s="62"/>
      <c r="F3" s="2"/>
    </row>
    <row r="5" spans="1:14" ht="39">
      <c r="A5" s="23" t="s">
        <v>0</v>
      </c>
      <c r="B5" s="24" t="s">
        <v>1</v>
      </c>
      <c r="C5" s="24" t="s">
        <v>2</v>
      </c>
      <c r="D5" s="24" t="s">
        <v>3</v>
      </c>
      <c r="E5" s="24" t="s">
        <v>336</v>
      </c>
      <c r="F5" s="25" t="s">
        <v>335</v>
      </c>
      <c r="G5" s="24" t="s">
        <v>7</v>
      </c>
      <c r="H5" s="19" t="s">
        <v>366</v>
      </c>
      <c r="I5" s="19" t="s">
        <v>356</v>
      </c>
      <c r="J5" s="19" t="s">
        <v>357</v>
      </c>
      <c r="K5" s="19" t="s">
        <v>358</v>
      </c>
      <c r="L5" s="19" t="s">
        <v>359</v>
      </c>
      <c r="M5" s="22" t="s">
        <v>367</v>
      </c>
      <c r="N5" s="19" t="s">
        <v>326</v>
      </c>
    </row>
    <row r="6" spans="1:14" ht="41.25">
      <c r="A6" s="19">
        <v>1</v>
      </c>
      <c r="B6" s="46" t="s">
        <v>124</v>
      </c>
      <c r="C6" s="46" t="s">
        <v>60</v>
      </c>
      <c r="D6" s="46" t="s">
        <v>51</v>
      </c>
      <c r="E6" s="46" t="s">
        <v>337</v>
      </c>
      <c r="F6" s="46">
        <v>9</v>
      </c>
      <c r="G6" s="46" t="s">
        <v>283</v>
      </c>
      <c r="H6" s="51">
        <v>10</v>
      </c>
      <c r="I6" s="51">
        <v>4</v>
      </c>
      <c r="J6" s="51">
        <v>10</v>
      </c>
      <c r="K6" s="51">
        <v>10</v>
      </c>
      <c r="L6" s="51">
        <v>7</v>
      </c>
      <c r="M6" s="51">
        <v>41</v>
      </c>
      <c r="N6" s="58" t="s">
        <v>388</v>
      </c>
    </row>
    <row r="7" spans="1:14" ht="38.25" customHeight="1">
      <c r="A7" s="19">
        <v>2</v>
      </c>
      <c r="B7" s="46" t="s">
        <v>202</v>
      </c>
      <c r="C7" s="46" t="s">
        <v>203</v>
      </c>
      <c r="D7" s="46" t="s">
        <v>95</v>
      </c>
      <c r="E7" s="46" t="s">
        <v>345</v>
      </c>
      <c r="F7" s="46">
        <v>9</v>
      </c>
      <c r="G7" s="46" t="s">
        <v>285</v>
      </c>
      <c r="H7" s="51">
        <v>9</v>
      </c>
      <c r="I7" s="51">
        <v>10</v>
      </c>
      <c r="J7" s="51">
        <v>10</v>
      </c>
      <c r="K7" s="51">
        <v>6</v>
      </c>
      <c r="L7" s="51">
        <v>6</v>
      </c>
      <c r="M7" s="51">
        <v>41</v>
      </c>
      <c r="N7" s="58" t="s">
        <v>388</v>
      </c>
    </row>
    <row r="8" spans="1:14" ht="27">
      <c r="A8" s="19">
        <v>3</v>
      </c>
      <c r="B8" s="46" t="s">
        <v>204</v>
      </c>
      <c r="C8" s="46" t="s">
        <v>100</v>
      </c>
      <c r="D8" s="46" t="s">
        <v>115</v>
      </c>
      <c r="E8" s="46" t="s">
        <v>345</v>
      </c>
      <c r="F8" s="46">
        <v>9</v>
      </c>
      <c r="G8" s="46" t="s">
        <v>285</v>
      </c>
      <c r="H8" s="51">
        <v>10</v>
      </c>
      <c r="I8" s="51">
        <v>2</v>
      </c>
      <c r="J8" s="51">
        <v>10</v>
      </c>
      <c r="K8" s="51">
        <v>10</v>
      </c>
      <c r="L8" s="51">
        <v>0</v>
      </c>
      <c r="M8" s="51">
        <f aca="true" t="shared" si="0" ref="M6:M30">H8+I8+J8+K8+L8</f>
        <v>32</v>
      </c>
      <c r="N8" s="58" t="s">
        <v>389</v>
      </c>
    </row>
    <row r="9" spans="1:14" ht="27">
      <c r="A9" s="19">
        <v>4</v>
      </c>
      <c r="B9" s="19" t="s">
        <v>375</v>
      </c>
      <c r="C9" s="19" t="s">
        <v>26</v>
      </c>
      <c r="D9" s="19" t="s">
        <v>22</v>
      </c>
      <c r="E9" s="46" t="s">
        <v>350</v>
      </c>
      <c r="F9" s="47">
        <v>9</v>
      </c>
      <c r="G9" s="46" t="s">
        <v>284</v>
      </c>
      <c r="H9" s="19">
        <v>10</v>
      </c>
      <c r="I9" s="19">
        <v>0</v>
      </c>
      <c r="J9" s="19">
        <v>9</v>
      </c>
      <c r="K9" s="19">
        <v>10</v>
      </c>
      <c r="L9" s="19">
        <v>0</v>
      </c>
      <c r="M9" s="51">
        <f t="shared" si="0"/>
        <v>29</v>
      </c>
      <c r="N9" s="58" t="s">
        <v>389</v>
      </c>
    </row>
    <row r="10" spans="1:14" ht="27">
      <c r="A10" s="19">
        <v>5</v>
      </c>
      <c r="B10" s="46" t="s">
        <v>68</v>
      </c>
      <c r="C10" s="46" t="s">
        <v>69</v>
      </c>
      <c r="D10" s="46" t="s">
        <v>70</v>
      </c>
      <c r="E10" s="46" t="s">
        <v>342</v>
      </c>
      <c r="F10" s="46">
        <v>9</v>
      </c>
      <c r="G10" s="46" t="s">
        <v>71</v>
      </c>
      <c r="H10" s="51">
        <v>10</v>
      </c>
      <c r="I10" s="51">
        <v>0</v>
      </c>
      <c r="J10" s="51">
        <v>5</v>
      </c>
      <c r="K10" s="51">
        <v>4</v>
      </c>
      <c r="L10" s="51">
        <v>6</v>
      </c>
      <c r="M10" s="51">
        <f t="shared" si="0"/>
        <v>25</v>
      </c>
      <c r="N10" s="58" t="s">
        <v>389</v>
      </c>
    </row>
    <row r="11" spans="1:14" ht="27">
      <c r="A11" s="19">
        <v>6</v>
      </c>
      <c r="B11" s="47" t="s">
        <v>171</v>
      </c>
      <c r="C11" s="46" t="s">
        <v>31</v>
      </c>
      <c r="D11" s="46" t="s">
        <v>32</v>
      </c>
      <c r="E11" s="46" t="s">
        <v>350</v>
      </c>
      <c r="F11" s="46">
        <v>9</v>
      </c>
      <c r="G11" s="46" t="s">
        <v>284</v>
      </c>
      <c r="H11" s="51">
        <v>9</v>
      </c>
      <c r="I11" s="51">
        <v>0</v>
      </c>
      <c r="J11" s="51">
        <v>9</v>
      </c>
      <c r="K11" s="51">
        <v>5</v>
      </c>
      <c r="L11" s="51">
        <v>2</v>
      </c>
      <c r="M11" s="51">
        <f t="shared" si="0"/>
        <v>25</v>
      </c>
      <c r="N11" s="58" t="s">
        <v>389</v>
      </c>
    </row>
    <row r="12" spans="1:14" ht="27">
      <c r="A12" s="19">
        <v>7</v>
      </c>
      <c r="B12" s="46" t="s">
        <v>74</v>
      </c>
      <c r="C12" s="46" t="s">
        <v>73</v>
      </c>
      <c r="D12" s="46" t="s">
        <v>76</v>
      </c>
      <c r="E12" s="46" t="s">
        <v>342</v>
      </c>
      <c r="F12" s="46">
        <v>9</v>
      </c>
      <c r="G12" s="46" t="s">
        <v>71</v>
      </c>
      <c r="H12" s="51">
        <v>9</v>
      </c>
      <c r="I12" s="51">
        <v>0</v>
      </c>
      <c r="J12" s="51">
        <v>10</v>
      </c>
      <c r="K12" s="51">
        <v>4</v>
      </c>
      <c r="L12" s="51">
        <v>2</v>
      </c>
      <c r="M12" s="51">
        <f t="shared" si="0"/>
        <v>25</v>
      </c>
      <c r="N12" s="58" t="s">
        <v>389</v>
      </c>
    </row>
    <row r="13" spans="1:14" ht="39" customHeight="1">
      <c r="A13" s="19">
        <v>8</v>
      </c>
      <c r="B13" s="46" t="s">
        <v>274</v>
      </c>
      <c r="C13" s="46" t="s">
        <v>275</v>
      </c>
      <c r="D13" s="46" t="s">
        <v>173</v>
      </c>
      <c r="E13" s="46" t="s">
        <v>343</v>
      </c>
      <c r="F13" s="46">
        <v>9</v>
      </c>
      <c r="G13" s="46" t="s">
        <v>291</v>
      </c>
      <c r="H13" s="51">
        <v>10</v>
      </c>
      <c r="I13" s="51">
        <v>4</v>
      </c>
      <c r="J13" s="51">
        <v>5</v>
      </c>
      <c r="K13" s="51">
        <v>0</v>
      </c>
      <c r="L13" s="51">
        <v>0</v>
      </c>
      <c r="M13" s="51">
        <f t="shared" si="0"/>
        <v>19</v>
      </c>
      <c r="N13" s="51"/>
    </row>
    <row r="14" spans="1:14" ht="36" customHeight="1">
      <c r="A14" s="19">
        <v>9</v>
      </c>
      <c r="B14" s="46" t="s">
        <v>273</v>
      </c>
      <c r="C14" s="46" t="s">
        <v>25</v>
      </c>
      <c r="D14" s="46" t="s">
        <v>173</v>
      </c>
      <c r="E14" s="46" t="s">
        <v>343</v>
      </c>
      <c r="F14" s="46">
        <v>9</v>
      </c>
      <c r="G14" s="46" t="s">
        <v>291</v>
      </c>
      <c r="H14" s="51">
        <v>5</v>
      </c>
      <c r="I14" s="51">
        <v>0</v>
      </c>
      <c r="J14" s="51">
        <v>6</v>
      </c>
      <c r="K14" s="51">
        <v>6</v>
      </c>
      <c r="L14" s="51">
        <v>0</v>
      </c>
      <c r="M14" s="51">
        <f t="shared" si="0"/>
        <v>17</v>
      </c>
      <c r="N14" s="51"/>
    </row>
    <row r="15" spans="1:14" ht="27">
      <c r="A15" s="19">
        <v>10</v>
      </c>
      <c r="B15" s="46" t="s">
        <v>72</v>
      </c>
      <c r="C15" s="46" t="s">
        <v>73</v>
      </c>
      <c r="D15" s="46" t="s">
        <v>28</v>
      </c>
      <c r="E15" s="46" t="s">
        <v>342</v>
      </c>
      <c r="F15" s="46">
        <v>9</v>
      </c>
      <c r="G15" s="46" t="s">
        <v>71</v>
      </c>
      <c r="H15" s="51">
        <v>10</v>
      </c>
      <c r="I15" s="51">
        <v>2</v>
      </c>
      <c r="J15" s="51">
        <v>0</v>
      </c>
      <c r="K15" s="51">
        <v>2</v>
      </c>
      <c r="L15" s="51">
        <v>1</v>
      </c>
      <c r="M15" s="51">
        <f t="shared" si="0"/>
        <v>15</v>
      </c>
      <c r="N15" s="51"/>
    </row>
    <row r="16" spans="1:14" ht="27">
      <c r="A16" s="19">
        <v>11</v>
      </c>
      <c r="B16" s="46" t="s">
        <v>276</v>
      </c>
      <c r="C16" s="46" t="s">
        <v>226</v>
      </c>
      <c r="D16" s="46" t="s">
        <v>9</v>
      </c>
      <c r="E16" s="46" t="s">
        <v>343</v>
      </c>
      <c r="F16" s="46">
        <v>9</v>
      </c>
      <c r="G16" s="46" t="s">
        <v>291</v>
      </c>
      <c r="H16" s="51">
        <v>10</v>
      </c>
      <c r="I16" s="51">
        <v>0</v>
      </c>
      <c r="J16" s="51">
        <v>0</v>
      </c>
      <c r="K16" s="51">
        <v>3</v>
      </c>
      <c r="L16" s="51">
        <v>0</v>
      </c>
      <c r="M16" s="51">
        <f t="shared" si="0"/>
        <v>13</v>
      </c>
      <c r="N16" s="51"/>
    </row>
    <row r="17" spans="1:14" ht="27">
      <c r="A17" s="19">
        <v>12</v>
      </c>
      <c r="B17" s="19" t="s">
        <v>393</v>
      </c>
      <c r="C17" s="19" t="s">
        <v>31</v>
      </c>
      <c r="D17" s="19" t="s">
        <v>30</v>
      </c>
      <c r="E17" s="46" t="s">
        <v>345</v>
      </c>
      <c r="F17" s="46">
        <v>9</v>
      </c>
      <c r="G17" s="46" t="s">
        <v>285</v>
      </c>
      <c r="H17" s="19">
        <v>8</v>
      </c>
      <c r="I17" s="19">
        <v>2</v>
      </c>
      <c r="J17" s="19">
        <v>1</v>
      </c>
      <c r="K17" s="19">
        <v>2</v>
      </c>
      <c r="L17" s="19">
        <v>0</v>
      </c>
      <c r="M17" s="51">
        <f t="shared" si="0"/>
        <v>13</v>
      </c>
      <c r="N17" s="19"/>
    </row>
    <row r="18" spans="1:14" ht="27">
      <c r="A18" s="19">
        <v>13</v>
      </c>
      <c r="B18" s="46" t="s">
        <v>199</v>
      </c>
      <c r="C18" s="46" t="s">
        <v>200</v>
      </c>
      <c r="D18" s="46" t="s">
        <v>201</v>
      </c>
      <c r="E18" s="46" t="s">
        <v>345</v>
      </c>
      <c r="F18" s="46">
        <v>9</v>
      </c>
      <c r="G18" s="46" t="s">
        <v>285</v>
      </c>
      <c r="H18" s="51">
        <v>0</v>
      </c>
      <c r="I18" s="51">
        <v>0</v>
      </c>
      <c r="J18" s="51">
        <v>8</v>
      </c>
      <c r="K18" s="51">
        <v>4</v>
      </c>
      <c r="L18" s="51">
        <v>0</v>
      </c>
      <c r="M18" s="51">
        <f t="shared" si="0"/>
        <v>12</v>
      </c>
      <c r="N18" s="51"/>
    </row>
    <row r="19" spans="1:14" ht="27">
      <c r="A19" s="19">
        <v>14</v>
      </c>
      <c r="B19" s="24" t="s">
        <v>232</v>
      </c>
      <c r="C19" s="24" t="s">
        <v>180</v>
      </c>
      <c r="D19" s="24" t="s">
        <v>46</v>
      </c>
      <c r="E19" s="24" t="s">
        <v>364</v>
      </c>
      <c r="F19" s="46">
        <v>9</v>
      </c>
      <c r="G19" s="24" t="s">
        <v>233</v>
      </c>
      <c r="H19" s="51">
        <v>1</v>
      </c>
      <c r="I19" s="51">
        <v>0</v>
      </c>
      <c r="J19" s="51">
        <v>6</v>
      </c>
      <c r="K19" s="51">
        <v>3</v>
      </c>
      <c r="L19" s="51">
        <v>0</v>
      </c>
      <c r="M19" s="51">
        <f t="shared" si="0"/>
        <v>10</v>
      </c>
      <c r="N19" s="51"/>
    </row>
    <row r="20" spans="1:14" ht="27">
      <c r="A20" s="19">
        <v>15</v>
      </c>
      <c r="B20" s="47" t="s">
        <v>170</v>
      </c>
      <c r="C20" s="46" t="s">
        <v>96</v>
      </c>
      <c r="D20" s="46" t="s">
        <v>32</v>
      </c>
      <c r="E20" s="46" t="s">
        <v>350</v>
      </c>
      <c r="F20" s="46">
        <v>9</v>
      </c>
      <c r="G20" s="46" t="s">
        <v>284</v>
      </c>
      <c r="H20" s="51">
        <v>0</v>
      </c>
      <c r="I20" s="51">
        <v>0</v>
      </c>
      <c r="J20" s="51">
        <v>0</v>
      </c>
      <c r="K20" s="51">
        <v>9</v>
      </c>
      <c r="L20" s="51">
        <v>0</v>
      </c>
      <c r="M20" s="51">
        <f t="shared" si="0"/>
        <v>9</v>
      </c>
      <c r="N20" s="51"/>
    </row>
    <row r="21" spans="1:14" ht="27">
      <c r="A21" s="19">
        <v>16</v>
      </c>
      <c r="B21" s="49" t="s">
        <v>172</v>
      </c>
      <c r="C21" s="19" t="s">
        <v>31</v>
      </c>
      <c r="D21" s="19" t="s">
        <v>15</v>
      </c>
      <c r="E21" s="46" t="s">
        <v>350</v>
      </c>
      <c r="F21" s="46">
        <v>9</v>
      </c>
      <c r="G21" s="46" t="s">
        <v>284</v>
      </c>
      <c r="H21" s="51">
        <v>2</v>
      </c>
      <c r="I21" s="51">
        <v>0</v>
      </c>
      <c r="J21" s="51">
        <v>6</v>
      </c>
      <c r="K21" s="51">
        <v>0</v>
      </c>
      <c r="L21" s="51">
        <v>0</v>
      </c>
      <c r="M21" s="51">
        <f t="shared" si="0"/>
        <v>8</v>
      </c>
      <c r="N21" s="51"/>
    </row>
    <row r="22" spans="1:14" ht="27">
      <c r="A22" s="19">
        <v>17</v>
      </c>
      <c r="B22" s="46" t="s">
        <v>77</v>
      </c>
      <c r="C22" s="46" t="s">
        <v>8</v>
      </c>
      <c r="D22" s="46" t="s">
        <v>78</v>
      </c>
      <c r="E22" s="46" t="s">
        <v>342</v>
      </c>
      <c r="F22" s="46">
        <v>9</v>
      </c>
      <c r="G22" s="46" t="s">
        <v>71</v>
      </c>
      <c r="H22" s="51">
        <v>0</v>
      </c>
      <c r="I22" s="51">
        <v>0</v>
      </c>
      <c r="J22" s="51">
        <v>0</v>
      </c>
      <c r="K22" s="51">
        <v>6</v>
      </c>
      <c r="L22" s="51">
        <v>0</v>
      </c>
      <c r="M22" s="51">
        <f t="shared" si="0"/>
        <v>6</v>
      </c>
      <c r="N22" s="51"/>
    </row>
    <row r="23" spans="1:14" ht="27">
      <c r="A23" s="19">
        <v>18</v>
      </c>
      <c r="B23" s="46" t="s">
        <v>74</v>
      </c>
      <c r="C23" s="46" t="s">
        <v>75</v>
      </c>
      <c r="D23" s="46" t="s">
        <v>76</v>
      </c>
      <c r="E23" s="46" t="s">
        <v>342</v>
      </c>
      <c r="F23" s="46">
        <v>9</v>
      </c>
      <c r="G23" s="46" t="s">
        <v>71</v>
      </c>
      <c r="H23" s="51">
        <v>1</v>
      </c>
      <c r="I23" s="51">
        <v>0</v>
      </c>
      <c r="J23" s="51">
        <v>0</v>
      </c>
      <c r="K23" s="51">
        <v>1</v>
      </c>
      <c r="L23" s="51">
        <v>2</v>
      </c>
      <c r="M23" s="51">
        <f t="shared" si="0"/>
        <v>4</v>
      </c>
      <c r="N23" s="51"/>
    </row>
    <row r="24" spans="1:14" ht="27">
      <c r="A24" s="19">
        <v>19</v>
      </c>
      <c r="B24" s="46" t="s">
        <v>397</v>
      </c>
      <c r="C24" s="46" t="s">
        <v>18</v>
      </c>
      <c r="D24" s="46" t="s">
        <v>19</v>
      </c>
      <c r="E24" s="46" t="s">
        <v>347</v>
      </c>
      <c r="F24" s="46"/>
      <c r="G24" s="46" t="s">
        <v>398</v>
      </c>
      <c r="H24" s="51">
        <v>1</v>
      </c>
      <c r="I24" s="51">
        <v>0</v>
      </c>
      <c r="J24" s="51">
        <v>0</v>
      </c>
      <c r="K24" s="51">
        <v>1</v>
      </c>
      <c r="L24" s="51">
        <v>2</v>
      </c>
      <c r="M24" s="51">
        <f t="shared" si="0"/>
        <v>4</v>
      </c>
      <c r="N24" s="51"/>
    </row>
    <row r="25" spans="1:14" ht="27">
      <c r="A25" s="19">
        <v>20</v>
      </c>
      <c r="B25" s="46" t="s">
        <v>270</v>
      </c>
      <c r="C25" s="46" t="s">
        <v>271</v>
      </c>
      <c r="D25" s="46" t="s">
        <v>272</v>
      </c>
      <c r="E25" s="46" t="s">
        <v>343</v>
      </c>
      <c r="F25" s="46">
        <v>9</v>
      </c>
      <c r="G25" s="46" t="s">
        <v>291</v>
      </c>
      <c r="H25" s="51">
        <v>0</v>
      </c>
      <c r="I25" s="51">
        <v>0</v>
      </c>
      <c r="J25" s="51">
        <v>0</v>
      </c>
      <c r="K25" s="51">
        <v>0</v>
      </c>
      <c r="L25" s="51">
        <v>3</v>
      </c>
      <c r="M25" s="51">
        <f t="shared" si="0"/>
        <v>3</v>
      </c>
      <c r="N25" s="51"/>
    </row>
    <row r="26" spans="1:14" ht="27">
      <c r="A26" s="19">
        <v>21</v>
      </c>
      <c r="B26" s="46" t="s">
        <v>250</v>
      </c>
      <c r="C26" s="46" t="s">
        <v>251</v>
      </c>
      <c r="D26" s="46" t="s">
        <v>252</v>
      </c>
      <c r="E26" s="46" t="s">
        <v>365</v>
      </c>
      <c r="F26" s="46">
        <v>9</v>
      </c>
      <c r="G26" s="46" t="s">
        <v>244</v>
      </c>
      <c r="H26" s="51">
        <v>2</v>
      </c>
      <c r="I26" s="51">
        <v>0</v>
      </c>
      <c r="J26" s="51">
        <v>0</v>
      </c>
      <c r="K26" s="51">
        <v>0</v>
      </c>
      <c r="L26" s="51">
        <v>0</v>
      </c>
      <c r="M26" s="51">
        <f t="shared" si="0"/>
        <v>2</v>
      </c>
      <c r="N26" s="51"/>
    </row>
    <row r="27" spans="1:14" s="17" customFormat="1" ht="41.25">
      <c r="A27" s="19">
        <v>22</v>
      </c>
      <c r="B27" s="46" t="s">
        <v>106</v>
      </c>
      <c r="C27" s="46" t="s">
        <v>107</v>
      </c>
      <c r="D27" s="46" t="s">
        <v>108</v>
      </c>
      <c r="E27" s="46" t="s">
        <v>349</v>
      </c>
      <c r="F27" s="46">
        <v>9</v>
      </c>
      <c r="G27" s="46" t="s">
        <v>105</v>
      </c>
      <c r="H27" s="51">
        <v>1</v>
      </c>
      <c r="I27" s="51">
        <v>0</v>
      </c>
      <c r="J27" s="51">
        <v>0</v>
      </c>
      <c r="K27" s="51">
        <v>0</v>
      </c>
      <c r="L27" s="51">
        <v>0</v>
      </c>
      <c r="M27" s="51">
        <f t="shared" si="0"/>
        <v>1</v>
      </c>
      <c r="N27" s="51"/>
    </row>
    <row r="28" spans="1:14" s="17" customFormat="1" ht="27">
      <c r="A28" s="19">
        <v>23</v>
      </c>
      <c r="B28" s="46" t="s">
        <v>143</v>
      </c>
      <c r="C28" s="46" t="s">
        <v>144</v>
      </c>
      <c r="D28" s="46" t="s">
        <v>133</v>
      </c>
      <c r="E28" s="46" t="s">
        <v>339</v>
      </c>
      <c r="F28" s="46">
        <v>9</v>
      </c>
      <c r="G28" s="46" t="s">
        <v>141</v>
      </c>
      <c r="H28" s="51">
        <v>0</v>
      </c>
      <c r="I28" s="51">
        <v>0</v>
      </c>
      <c r="J28" s="51">
        <v>1</v>
      </c>
      <c r="K28" s="51">
        <v>0</v>
      </c>
      <c r="L28" s="51">
        <v>0</v>
      </c>
      <c r="M28" s="51">
        <f t="shared" si="0"/>
        <v>1</v>
      </c>
      <c r="N28" s="51"/>
    </row>
    <row r="29" spans="1:14" s="17" customFormat="1" ht="27">
      <c r="A29" s="19">
        <v>24</v>
      </c>
      <c r="B29" s="19" t="s">
        <v>394</v>
      </c>
      <c r="C29" s="19" t="s">
        <v>31</v>
      </c>
      <c r="D29" s="19" t="s">
        <v>195</v>
      </c>
      <c r="E29" s="15" t="s">
        <v>346</v>
      </c>
      <c r="F29" s="6">
        <v>9</v>
      </c>
      <c r="G29" s="15" t="s">
        <v>163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51">
        <f t="shared" si="0"/>
        <v>0</v>
      </c>
      <c r="N29" s="19"/>
    </row>
    <row r="30" spans="1:14" ht="27">
      <c r="A30" s="19">
        <v>25</v>
      </c>
      <c r="B30" s="46" t="s">
        <v>395</v>
      </c>
      <c r="C30" s="46" t="s">
        <v>396</v>
      </c>
      <c r="D30" s="46" t="s">
        <v>83</v>
      </c>
      <c r="E30" s="15" t="s">
        <v>346</v>
      </c>
      <c r="F30" s="6">
        <v>9</v>
      </c>
      <c r="G30" s="15" t="s">
        <v>163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51">
        <f t="shared" si="0"/>
        <v>0</v>
      </c>
      <c r="N30" s="45"/>
    </row>
    <row r="32" spans="1:4" ht="14.25">
      <c r="A32" s="40" t="s">
        <v>377</v>
      </c>
      <c r="B32" s="40"/>
      <c r="C32" s="40" t="s">
        <v>400</v>
      </c>
      <c r="D32" s="37"/>
    </row>
    <row r="33" spans="1:4" ht="14.25">
      <c r="A33" s="37"/>
      <c r="B33" s="37"/>
      <c r="C33" s="40" t="s">
        <v>167</v>
      </c>
      <c r="D33" s="37"/>
    </row>
    <row r="34" spans="1:4" ht="14.25">
      <c r="A34" s="37"/>
      <c r="B34" s="37"/>
      <c r="C34" s="40" t="s">
        <v>36</v>
      </c>
      <c r="D34" s="37"/>
    </row>
    <row r="35" ht="14.25">
      <c r="C35" s="50" t="s">
        <v>244</v>
      </c>
    </row>
  </sheetData>
  <sheetProtection/>
  <mergeCells count="4">
    <mergeCell ref="A1:F1"/>
    <mergeCell ref="D2:E2"/>
    <mergeCell ref="B3:C3"/>
    <mergeCell ref="D3:E3"/>
  </mergeCells>
  <printOptions/>
  <pageMargins left="0.7" right="0.7" top="0.75" bottom="0.75" header="0.3" footer="0.3"/>
  <pageSetup fitToHeight="0" fitToWidth="1" horizontalDpi="180" verticalDpi="18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85" zoomScaleNormal="85" zoomScalePageLayoutView="0" workbookViewId="0" topLeftCell="A24">
      <selection activeCell="A1" sqref="A1:F1"/>
    </sheetView>
  </sheetViews>
  <sheetFormatPr defaultColWidth="9.140625" defaultRowHeight="15"/>
  <cols>
    <col min="1" max="1" width="6.8515625" style="0" bestFit="1" customWidth="1"/>
    <col min="2" max="2" width="15.7109375" style="0" bestFit="1" customWidth="1"/>
    <col min="3" max="3" width="11.421875" style="0" bestFit="1" customWidth="1"/>
    <col min="4" max="4" width="15.421875" style="0" bestFit="1" customWidth="1"/>
    <col min="5" max="5" width="21.28125" style="0" customWidth="1"/>
    <col min="6" max="6" width="6.00390625" style="0" bestFit="1" customWidth="1"/>
    <col min="7" max="7" width="21.7109375" style="0" customWidth="1"/>
    <col min="8" max="9" width="4.7109375" style="0" bestFit="1" customWidth="1"/>
    <col min="10" max="12" width="5.28125" style="0" bestFit="1" customWidth="1"/>
    <col min="13" max="13" width="8.57421875" style="0" bestFit="1" customWidth="1"/>
    <col min="14" max="14" width="12.7109375" style="0" customWidth="1"/>
  </cols>
  <sheetData>
    <row r="1" spans="1:6" s="1" customFormat="1" ht="15">
      <c r="A1" s="64" t="s">
        <v>413</v>
      </c>
      <c r="B1" s="64"/>
      <c r="C1" s="64"/>
      <c r="D1" s="64"/>
      <c r="E1" s="64"/>
      <c r="F1" s="64"/>
    </row>
    <row r="2" spans="1:6" s="1" customFormat="1" ht="15">
      <c r="A2" s="2"/>
      <c r="B2" s="2"/>
      <c r="C2" s="3" t="s">
        <v>4</v>
      </c>
      <c r="D2" s="62" t="s">
        <v>330</v>
      </c>
      <c r="E2" s="62"/>
      <c r="F2" s="2"/>
    </row>
    <row r="3" spans="1:6" s="1" customFormat="1" ht="15">
      <c r="A3" s="2"/>
      <c r="B3" s="65" t="s">
        <v>5</v>
      </c>
      <c r="C3" s="66"/>
      <c r="D3" s="62" t="s">
        <v>325</v>
      </c>
      <c r="E3" s="62"/>
      <c r="F3" s="2"/>
    </row>
    <row r="4" ht="33.75" customHeight="1"/>
    <row r="5" spans="1:14" ht="60">
      <c r="A5" s="23" t="s">
        <v>0</v>
      </c>
      <c r="B5" s="23" t="s">
        <v>1</v>
      </c>
      <c r="C5" s="23" t="s">
        <v>2</v>
      </c>
      <c r="D5" s="23" t="s">
        <v>3</v>
      </c>
      <c r="E5" s="23" t="s">
        <v>6</v>
      </c>
      <c r="F5" s="23" t="s">
        <v>335</v>
      </c>
      <c r="G5" s="23" t="s">
        <v>7</v>
      </c>
      <c r="H5" s="19" t="s">
        <v>355</v>
      </c>
      <c r="I5" s="19" t="s">
        <v>356</v>
      </c>
      <c r="J5" s="19" t="s">
        <v>357</v>
      </c>
      <c r="K5" s="19" t="s">
        <v>358</v>
      </c>
      <c r="L5" s="19" t="s">
        <v>359</v>
      </c>
      <c r="M5" s="19" t="s">
        <v>333</v>
      </c>
      <c r="N5" s="19" t="s">
        <v>326</v>
      </c>
    </row>
    <row r="6" spans="1:15" ht="30">
      <c r="A6" s="19">
        <v>1</v>
      </c>
      <c r="B6" s="46" t="s">
        <v>59</v>
      </c>
      <c r="C6" s="46" t="s">
        <v>60</v>
      </c>
      <c r="D6" s="46" t="s">
        <v>30</v>
      </c>
      <c r="E6" s="46" t="s">
        <v>342</v>
      </c>
      <c r="F6" s="46">
        <v>10</v>
      </c>
      <c r="G6" s="46" t="s">
        <v>36</v>
      </c>
      <c r="H6" s="19">
        <v>7</v>
      </c>
      <c r="I6" s="19">
        <v>10</v>
      </c>
      <c r="J6" s="19">
        <v>10</v>
      </c>
      <c r="K6" s="19">
        <v>10</v>
      </c>
      <c r="L6" s="19">
        <v>7</v>
      </c>
      <c r="M6" s="19">
        <f aca="true" t="shared" si="0" ref="M6:M35">H6+I6+J6+K6+L6</f>
        <v>44</v>
      </c>
      <c r="N6" s="59" t="s">
        <v>388</v>
      </c>
      <c r="O6" s="16"/>
    </row>
    <row r="7" spans="1:15" ht="30">
      <c r="A7" s="19">
        <v>2</v>
      </c>
      <c r="B7" s="46" t="s">
        <v>253</v>
      </c>
      <c r="C7" s="46" t="s">
        <v>254</v>
      </c>
      <c r="D7" s="46" t="s">
        <v>255</v>
      </c>
      <c r="E7" s="46" t="s">
        <v>351</v>
      </c>
      <c r="F7" s="46">
        <v>10</v>
      </c>
      <c r="G7" s="46" t="s">
        <v>244</v>
      </c>
      <c r="H7" s="19">
        <v>3</v>
      </c>
      <c r="I7" s="19">
        <v>0</v>
      </c>
      <c r="J7" s="19">
        <v>10</v>
      </c>
      <c r="K7" s="19">
        <v>10</v>
      </c>
      <c r="L7" s="19">
        <v>4</v>
      </c>
      <c r="M7" s="19">
        <f t="shared" si="0"/>
        <v>27</v>
      </c>
      <c r="N7" s="59" t="s">
        <v>389</v>
      </c>
      <c r="O7" s="17"/>
    </row>
    <row r="8" spans="1:15" ht="36.75" customHeight="1">
      <c r="A8" s="19">
        <v>3</v>
      </c>
      <c r="B8" s="47" t="s">
        <v>174</v>
      </c>
      <c r="C8" s="46" t="s">
        <v>175</v>
      </c>
      <c r="D8" s="46" t="s">
        <v>30</v>
      </c>
      <c r="E8" s="46" t="s">
        <v>350</v>
      </c>
      <c r="F8" s="46">
        <v>10</v>
      </c>
      <c r="G8" s="46" t="s">
        <v>284</v>
      </c>
      <c r="H8" s="19">
        <v>7</v>
      </c>
      <c r="I8" s="19">
        <v>0</v>
      </c>
      <c r="J8" s="19">
        <v>10</v>
      </c>
      <c r="K8" s="19">
        <v>8</v>
      </c>
      <c r="L8" s="19">
        <v>0</v>
      </c>
      <c r="M8" s="19">
        <f t="shared" si="0"/>
        <v>25</v>
      </c>
      <c r="N8" s="59" t="s">
        <v>389</v>
      </c>
      <c r="O8" s="16"/>
    </row>
    <row r="9" spans="1:15" ht="33.75" customHeight="1">
      <c r="A9" s="19">
        <v>4</v>
      </c>
      <c r="B9" s="46" t="s">
        <v>58</v>
      </c>
      <c r="C9" s="46" t="s">
        <v>18</v>
      </c>
      <c r="D9" s="46" t="s">
        <v>32</v>
      </c>
      <c r="E9" s="46" t="s">
        <v>342</v>
      </c>
      <c r="F9" s="46">
        <v>10</v>
      </c>
      <c r="G9" s="46" t="s">
        <v>36</v>
      </c>
      <c r="H9" s="19">
        <v>6</v>
      </c>
      <c r="I9" s="19">
        <v>0</v>
      </c>
      <c r="J9" s="19">
        <v>0</v>
      </c>
      <c r="K9" s="19">
        <v>10</v>
      </c>
      <c r="L9" s="19">
        <v>3</v>
      </c>
      <c r="M9" s="19">
        <f t="shared" si="0"/>
        <v>19</v>
      </c>
      <c r="N9" s="7"/>
      <c r="O9" s="17"/>
    </row>
    <row r="10" spans="1:15" ht="35.25" customHeight="1">
      <c r="A10" s="19">
        <v>5</v>
      </c>
      <c r="B10" s="49" t="s">
        <v>176</v>
      </c>
      <c r="C10" s="19" t="s">
        <v>109</v>
      </c>
      <c r="D10" s="19" t="s">
        <v>70</v>
      </c>
      <c r="E10" s="46" t="s">
        <v>350</v>
      </c>
      <c r="F10" s="46">
        <v>10</v>
      </c>
      <c r="G10" s="46" t="s">
        <v>284</v>
      </c>
      <c r="H10" s="19">
        <v>8</v>
      </c>
      <c r="I10" s="19">
        <v>2</v>
      </c>
      <c r="J10" s="19">
        <v>6</v>
      </c>
      <c r="K10" s="19">
        <v>0</v>
      </c>
      <c r="L10" s="19">
        <v>2</v>
      </c>
      <c r="M10" s="19">
        <f t="shared" si="0"/>
        <v>18</v>
      </c>
      <c r="N10" s="19"/>
      <c r="O10" s="16"/>
    </row>
    <row r="11" spans="1:15" ht="30">
      <c r="A11" s="19">
        <v>6</v>
      </c>
      <c r="B11" s="46" t="s">
        <v>55</v>
      </c>
      <c r="C11" s="46" t="s">
        <v>56</v>
      </c>
      <c r="D11" s="46" t="s">
        <v>57</v>
      </c>
      <c r="E11" s="46" t="s">
        <v>342</v>
      </c>
      <c r="F11" s="46">
        <v>10</v>
      </c>
      <c r="G11" s="46" t="s">
        <v>36</v>
      </c>
      <c r="H11" s="19">
        <v>0</v>
      </c>
      <c r="I11" s="19">
        <v>0</v>
      </c>
      <c r="J11" s="19">
        <v>4</v>
      </c>
      <c r="K11" s="19">
        <v>10</v>
      </c>
      <c r="L11" s="19">
        <v>3</v>
      </c>
      <c r="M11" s="19">
        <f t="shared" si="0"/>
        <v>17</v>
      </c>
      <c r="N11" s="7"/>
      <c r="O11" s="16"/>
    </row>
    <row r="12" spans="1:15" ht="30">
      <c r="A12" s="19">
        <v>7</v>
      </c>
      <c r="B12" s="49" t="s">
        <v>177</v>
      </c>
      <c r="C12" s="19" t="s">
        <v>75</v>
      </c>
      <c r="D12" s="19" t="s">
        <v>101</v>
      </c>
      <c r="E12" s="46" t="s">
        <v>350</v>
      </c>
      <c r="F12" s="46">
        <v>10</v>
      </c>
      <c r="G12" s="46" t="s">
        <v>284</v>
      </c>
      <c r="H12" s="19">
        <v>0</v>
      </c>
      <c r="I12" s="19">
        <v>10</v>
      </c>
      <c r="J12" s="19">
        <v>4</v>
      </c>
      <c r="K12" s="19">
        <v>2</v>
      </c>
      <c r="L12" s="19">
        <v>1</v>
      </c>
      <c r="M12" s="19">
        <f t="shared" si="0"/>
        <v>17</v>
      </c>
      <c r="N12" s="19"/>
      <c r="O12" s="17"/>
    </row>
    <row r="13" spans="1:15" ht="45">
      <c r="A13" s="19">
        <v>8</v>
      </c>
      <c r="B13" s="46" t="s">
        <v>206</v>
      </c>
      <c r="C13" s="46" t="s">
        <v>207</v>
      </c>
      <c r="D13" s="46" t="s">
        <v>122</v>
      </c>
      <c r="E13" s="46" t="s">
        <v>345</v>
      </c>
      <c r="F13" s="46">
        <v>10</v>
      </c>
      <c r="G13" s="46" t="s">
        <v>285</v>
      </c>
      <c r="H13" s="19">
        <v>1</v>
      </c>
      <c r="I13" s="19">
        <v>0</v>
      </c>
      <c r="J13" s="19">
        <v>10</v>
      </c>
      <c r="K13" s="19">
        <v>0</v>
      </c>
      <c r="L13" s="19">
        <v>0</v>
      </c>
      <c r="M13" s="19">
        <f t="shared" si="0"/>
        <v>11</v>
      </c>
      <c r="N13" s="19"/>
      <c r="O13" s="16"/>
    </row>
    <row r="14" spans="1:15" ht="45">
      <c r="A14" s="19">
        <v>9</v>
      </c>
      <c r="B14" s="46" t="s">
        <v>208</v>
      </c>
      <c r="C14" s="46" t="s">
        <v>169</v>
      </c>
      <c r="D14" s="46" t="s">
        <v>111</v>
      </c>
      <c r="E14" s="46" t="s">
        <v>345</v>
      </c>
      <c r="F14" s="46">
        <v>10</v>
      </c>
      <c r="G14" s="46" t="s">
        <v>285</v>
      </c>
      <c r="H14" s="19">
        <v>4</v>
      </c>
      <c r="I14" s="19">
        <v>0</v>
      </c>
      <c r="J14" s="19">
        <v>2</v>
      </c>
      <c r="K14" s="19">
        <v>1</v>
      </c>
      <c r="L14" s="19">
        <v>4</v>
      </c>
      <c r="M14" s="19">
        <f t="shared" si="0"/>
        <v>11</v>
      </c>
      <c r="N14" s="7"/>
      <c r="O14" s="16"/>
    </row>
    <row r="15" spans="1:15" ht="30">
      <c r="A15" s="19">
        <v>10</v>
      </c>
      <c r="B15" s="49" t="s">
        <v>178</v>
      </c>
      <c r="C15" s="19" t="s">
        <v>179</v>
      </c>
      <c r="D15" s="19" t="s">
        <v>305</v>
      </c>
      <c r="E15" s="46" t="s">
        <v>350</v>
      </c>
      <c r="F15" s="46">
        <v>10</v>
      </c>
      <c r="G15" s="46" t="s">
        <v>284</v>
      </c>
      <c r="H15" s="19">
        <v>4</v>
      </c>
      <c r="I15" s="19">
        <v>0</v>
      </c>
      <c r="J15" s="19">
        <v>5</v>
      </c>
      <c r="K15" s="19">
        <v>0</v>
      </c>
      <c r="L15" s="19">
        <v>0</v>
      </c>
      <c r="M15" s="19">
        <f t="shared" si="0"/>
        <v>9</v>
      </c>
      <c r="N15" s="19"/>
      <c r="O15" s="17"/>
    </row>
    <row r="16" spans="1:15" ht="31.5" customHeight="1">
      <c r="A16" s="19">
        <v>11</v>
      </c>
      <c r="B16" s="46" t="s">
        <v>151</v>
      </c>
      <c r="C16" s="46" t="s">
        <v>16</v>
      </c>
      <c r="D16" s="46" t="s">
        <v>139</v>
      </c>
      <c r="E16" s="46" t="s">
        <v>344</v>
      </c>
      <c r="F16" s="46">
        <v>10</v>
      </c>
      <c r="G16" s="46" t="s">
        <v>148</v>
      </c>
      <c r="H16" s="19">
        <v>7</v>
      </c>
      <c r="I16" s="19">
        <v>0</v>
      </c>
      <c r="J16" s="19">
        <v>1</v>
      </c>
      <c r="K16" s="19">
        <v>0</v>
      </c>
      <c r="L16" s="19">
        <v>0</v>
      </c>
      <c r="M16" s="19">
        <f t="shared" si="0"/>
        <v>8</v>
      </c>
      <c r="N16" s="19"/>
      <c r="O16" s="16"/>
    </row>
    <row r="17" spans="1:15" ht="33" customHeight="1">
      <c r="A17" s="19">
        <v>12</v>
      </c>
      <c r="B17" s="46" t="s">
        <v>263</v>
      </c>
      <c r="C17" s="46" t="s">
        <v>99</v>
      </c>
      <c r="D17" s="46" t="s">
        <v>78</v>
      </c>
      <c r="E17" s="46" t="s">
        <v>343</v>
      </c>
      <c r="F17" s="46">
        <v>10</v>
      </c>
      <c r="G17" s="46" t="s">
        <v>293</v>
      </c>
      <c r="H17" s="19">
        <v>7</v>
      </c>
      <c r="I17" s="19">
        <v>0</v>
      </c>
      <c r="J17" s="19">
        <v>1</v>
      </c>
      <c r="K17" s="19">
        <v>0</v>
      </c>
      <c r="L17" s="19">
        <v>0</v>
      </c>
      <c r="M17" s="19">
        <f t="shared" si="0"/>
        <v>8</v>
      </c>
      <c r="N17" s="19"/>
      <c r="O17" s="16"/>
    </row>
    <row r="18" spans="1:15" ht="45">
      <c r="A18" s="19">
        <v>13</v>
      </c>
      <c r="B18" s="46" t="s">
        <v>13</v>
      </c>
      <c r="C18" s="46" t="s">
        <v>150</v>
      </c>
      <c r="D18" s="46" t="s">
        <v>19</v>
      </c>
      <c r="E18" s="46" t="s">
        <v>345</v>
      </c>
      <c r="F18" s="46">
        <v>10</v>
      </c>
      <c r="G18" s="46" t="s">
        <v>285</v>
      </c>
      <c r="H18" s="19">
        <v>0</v>
      </c>
      <c r="I18" s="19">
        <v>0</v>
      </c>
      <c r="J18" s="19">
        <v>0</v>
      </c>
      <c r="K18" s="19">
        <v>0</v>
      </c>
      <c r="L18" s="19">
        <v>6</v>
      </c>
      <c r="M18" s="19">
        <f t="shared" si="0"/>
        <v>6</v>
      </c>
      <c r="N18" s="19"/>
      <c r="O18" s="16"/>
    </row>
    <row r="19" spans="1:15" ht="30">
      <c r="A19" s="19">
        <v>14</v>
      </c>
      <c r="B19" s="46" t="s">
        <v>234</v>
      </c>
      <c r="C19" s="46" t="s">
        <v>91</v>
      </c>
      <c r="D19" s="46" t="s">
        <v>110</v>
      </c>
      <c r="E19" s="24" t="s">
        <v>352</v>
      </c>
      <c r="F19" s="46">
        <v>10</v>
      </c>
      <c r="G19" s="24" t="s">
        <v>233</v>
      </c>
      <c r="H19" s="19">
        <v>3</v>
      </c>
      <c r="I19" s="19">
        <v>1</v>
      </c>
      <c r="J19" s="19">
        <v>2</v>
      </c>
      <c r="K19" s="19">
        <v>0</v>
      </c>
      <c r="L19" s="19">
        <v>0</v>
      </c>
      <c r="M19" s="19">
        <f t="shared" si="0"/>
        <v>6</v>
      </c>
      <c r="N19" s="19"/>
      <c r="O19" s="17"/>
    </row>
    <row r="20" spans="1:15" ht="30">
      <c r="A20" s="19">
        <v>15</v>
      </c>
      <c r="B20" s="46" t="s">
        <v>66</v>
      </c>
      <c r="C20" s="46" t="s">
        <v>26</v>
      </c>
      <c r="D20" s="46" t="s">
        <v>67</v>
      </c>
      <c r="E20" s="46" t="s">
        <v>342</v>
      </c>
      <c r="F20" s="46">
        <v>10</v>
      </c>
      <c r="G20" s="46" t="s">
        <v>36</v>
      </c>
      <c r="H20" s="19">
        <v>1</v>
      </c>
      <c r="I20" s="19">
        <v>0</v>
      </c>
      <c r="J20" s="19">
        <v>2</v>
      </c>
      <c r="K20" s="19">
        <v>2</v>
      </c>
      <c r="L20" s="19">
        <v>0</v>
      </c>
      <c r="M20" s="19">
        <f t="shared" si="0"/>
        <v>5</v>
      </c>
      <c r="N20" s="19"/>
      <c r="O20" s="16"/>
    </row>
    <row r="21" spans="1:15" ht="45">
      <c r="A21" s="19">
        <v>16</v>
      </c>
      <c r="B21" s="46" t="s">
        <v>116</v>
      </c>
      <c r="C21" s="46" t="s">
        <v>8</v>
      </c>
      <c r="D21" s="46" t="s">
        <v>22</v>
      </c>
      <c r="E21" s="46" t="s">
        <v>345</v>
      </c>
      <c r="F21" s="46">
        <v>10</v>
      </c>
      <c r="G21" s="46" t="s">
        <v>285</v>
      </c>
      <c r="H21" s="19">
        <v>2</v>
      </c>
      <c r="I21" s="19">
        <v>0</v>
      </c>
      <c r="J21" s="19">
        <v>2</v>
      </c>
      <c r="K21" s="19">
        <v>1</v>
      </c>
      <c r="L21" s="19">
        <v>0</v>
      </c>
      <c r="M21" s="19">
        <f t="shared" si="0"/>
        <v>5</v>
      </c>
      <c r="N21" s="19"/>
      <c r="O21" s="17"/>
    </row>
    <row r="22" spans="1:15" ht="30">
      <c r="A22" s="19">
        <v>17</v>
      </c>
      <c r="B22" s="46" t="s">
        <v>256</v>
      </c>
      <c r="C22" s="46" t="s">
        <v>150</v>
      </c>
      <c r="D22" s="46" t="s">
        <v>257</v>
      </c>
      <c r="E22" s="46" t="s">
        <v>351</v>
      </c>
      <c r="F22" s="46">
        <v>10</v>
      </c>
      <c r="G22" s="46" t="s">
        <v>244</v>
      </c>
      <c r="H22" s="19">
        <v>1</v>
      </c>
      <c r="I22" s="19">
        <v>0</v>
      </c>
      <c r="J22" s="19">
        <v>1</v>
      </c>
      <c r="K22" s="19">
        <v>1</v>
      </c>
      <c r="L22" s="19">
        <v>1</v>
      </c>
      <c r="M22" s="19">
        <f t="shared" si="0"/>
        <v>4</v>
      </c>
      <c r="N22" s="19"/>
      <c r="O22" s="16"/>
    </row>
    <row r="23" spans="1:15" ht="36.75" customHeight="1">
      <c r="A23" s="19">
        <v>18</v>
      </c>
      <c r="B23" s="46" t="s">
        <v>156</v>
      </c>
      <c r="C23" s="46" t="s">
        <v>99</v>
      </c>
      <c r="D23" s="46" t="s">
        <v>9</v>
      </c>
      <c r="E23" s="46" t="s">
        <v>343</v>
      </c>
      <c r="F23" s="46">
        <v>10</v>
      </c>
      <c r="G23" s="46" t="s">
        <v>293</v>
      </c>
      <c r="H23" s="19">
        <v>0</v>
      </c>
      <c r="I23" s="19">
        <v>0</v>
      </c>
      <c r="J23" s="19">
        <v>2</v>
      </c>
      <c r="K23" s="19">
        <v>2</v>
      </c>
      <c r="L23" s="19">
        <v>0</v>
      </c>
      <c r="M23" s="19">
        <f t="shared" si="0"/>
        <v>4</v>
      </c>
      <c r="N23" s="19"/>
      <c r="O23" s="17"/>
    </row>
    <row r="24" spans="1:15" ht="40.5" customHeight="1">
      <c r="A24" s="19">
        <v>19</v>
      </c>
      <c r="B24" s="46" t="s">
        <v>135</v>
      </c>
      <c r="C24" s="46" t="s">
        <v>136</v>
      </c>
      <c r="D24" s="46" t="s">
        <v>51</v>
      </c>
      <c r="E24" s="46" t="s">
        <v>353</v>
      </c>
      <c r="F24" s="46">
        <v>10</v>
      </c>
      <c r="G24" s="46" t="s">
        <v>292</v>
      </c>
      <c r="H24" s="19">
        <v>0</v>
      </c>
      <c r="I24" s="19">
        <v>0</v>
      </c>
      <c r="J24" s="19">
        <v>0</v>
      </c>
      <c r="K24" s="19">
        <v>0</v>
      </c>
      <c r="L24" s="19">
        <v>4</v>
      </c>
      <c r="M24" s="19">
        <f t="shared" si="0"/>
        <v>4</v>
      </c>
      <c r="N24" s="19"/>
      <c r="O24" s="16"/>
    </row>
    <row r="25" spans="1:15" ht="30">
      <c r="A25" s="19">
        <v>20</v>
      </c>
      <c r="B25" s="46" t="s">
        <v>61</v>
      </c>
      <c r="C25" s="46" t="s">
        <v>26</v>
      </c>
      <c r="D25" s="46" t="s">
        <v>62</v>
      </c>
      <c r="E25" s="46" t="s">
        <v>342</v>
      </c>
      <c r="F25" s="46">
        <v>10</v>
      </c>
      <c r="G25" s="46" t="s">
        <v>36</v>
      </c>
      <c r="H25" s="19">
        <v>1</v>
      </c>
      <c r="I25" s="19">
        <v>0</v>
      </c>
      <c r="J25" s="19">
        <v>0</v>
      </c>
      <c r="K25" s="19">
        <v>0</v>
      </c>
      <c r="L25" s="19">
        <v>2</v>
      </c>
      <c r="M25" s="19">
        <f t="shared" si="0"/>
        <v>3</v>
      </c>
      <c r="N25" s="19"/>
      <c r="O25" s="16"/>
    </row>
    <row r="26" spans="1:15" ht="30">
      <c r="A26" s="19">
        <v>21</v>
      </c>
      <c r="B26" s="19" t="s">
        <v>308</v>
      </c>
      <c r="C26" s="19" t="s">
        <v>96</v>
      </c>
      <c r="D26" s="49" t="s">
        <v>46</v>
      </c>
      <c r="E26" s="46" t="s">
        <v>344</v>
      </c>
      <c r="F26" s="46">
        <v>10</v>
      </c>
      <c r="G26" s="46" t="s">
        <v>148</v>
      </c>
      <c r="H26" s="19">
        <v>2</v>
      </c>
      <c r="I26" s="19">
        <v>0</v>
      </c>
      <c r="J26" s="19">
        <v>0</v>
      </c>
      <c r="K26" s="19">
        <v>1</v>
      </c>
      <c r="L26" s="19">
        <v>0</v>
      </c>
      <c r="M26" s="19">
        <f t="shared" si="0"/>
        <v>3</v>
      </c>
      <c r="N26" s="19"/>
      <c r="O26" s="17"/>
    </row>
    <row r="27" spans="1:15" ht="30">
      <c r="A27" s="19">
        <v>22</v>
      </c>
      <c r="B27" s="46" t="s">
        <v>63</v>
      </c>
      <c r="C27" s="46" t="s">
        <v>64</v>
      </c>
      <c r="D27" s="46" t="s">
        <v>65</v>
      </c>
      <c r="E27" s="46" t="s">
        <v>342</v>
      </c>
      <c r="F27" s="46">
        <v>10</v>
      </c>
      <c r="G27" s="46" t="s">
        <v>36</v>
      </c>
      <c r="H27" s="19">
        <v>0</v>
      </c>
      <c r="I27" s="19">
        <v>0</v>
      </c>
      <c r="J27" s="19">
        <v>1</v>
      </c>
      <c r="K27" s="19">
        <v>1</v>
      </c>
      <c r="L27" s="19">
        <v>1</v>
      </c>
      <c r="M27" s="19">
        <f t="shared" si="0"/>
        <v>3</v>
      </c>
      <c r="N27" s="19"/>
      <c r="O27" s="16"/>
    </row>
    <row r="28" spans="1:15" ht="45">
      <c r="A28" s="19">
        <v>23</v>
      </c>
      <c r="B28" s="46" t="s">
        <v>205</v>
      </c>
      <c r="C28" s="46" t="s">
        <v>26</v>
      </c>
      <c r="D28" s="46" t="s">
        <v>9</v>
      </c>
      <c r="E28" s="46" t="s">
        <v>345</v>
      </c>
      <c r="F28" s="46">
        <v>10</v>
      </c>
      <c r="G28" s="46" t="s">
        <v>285</v>
      </c>
      <c r="H28" s="19">
        <v>0</v>
      </c>
      <c r="I28" s="19">
        <v>0</v>
      </c>
      <c r="J28" s="19">
        <v>1</v>
      </c>
      <c r="K28" s="19">
        <v>1</v>
      </c>
      <c r="L28" s="19">
        <v>1</v>
      </c>
      <c r="M28" s="19">
        <f t="shared" si="0"/>
        <v>3</v>
      </c>
      <c r="N28" s="19"/>
      <c r="O28" s="17"/>
    </row>
    <row r="29" spans="1:15" ht="45">
      <c r="A29" s="19">
        <v>24</v>
      </c>
      <c r="B29" s="46" t="s">
        <v>125</v>
      </c>
      <c r="C29" s="46" t="s">
        <v>102</v>
      </c>
      <c r="D29" s="46" t="s">
        <v>51</v>
      </c>
      <c r="E29" s="46" t="s">
        <v>337</v>
      </c>
      <c r="F29" s="46">
        <v>10</v>
      </c>
      <c r="G29" s="46" t="s">
        <v>287</v>
      </c>
      <c r="H29" s="19">
        <v>0</v>
      </c>
      <c r="I29" s="19">
        <v>0</v>
      </c>
      <c r="J29" s="19">
        <v>0</v>
      </c>
      <c r="K29" s="19">
        <v>2</v>
      </c>
      <c r="L29" s="19">
        <v>0</v>
      </c>
      <c r="M29" s="19">
        <f t="shared" si="0"/>
        <v>2</v>
      </c>
      <c r="N29" s="7"/>
      <c r="O29" s="16"/>
    </row>
    <row r="30" spans="1:15" ht="45">
      <c r="A30" s="19">
        <v>25</v>
      </c>
      <c r="B30" s="46" t="s">
        <v>126</v>
      </c>
      <c r="C30" s="46" t="s">
        <v>29</v>
      </c>
      <c r="D30" s="46" t="s">
        <v>127</v>
      </c>
      <c r="E30" s="46" t="s">
        <v>337</v>
      </c>
      <c r="F30" s="46">
        <v>10</v>
      </c>
      <c r="G30" s="46" t="s">
        <v>287</v>
      </c>
      <c r="H30" s="19">
        <v>0</v>
      </c>
      <c r="I30" s="19">
        <v>0</v>
      </c>
      <c r="J30" s="19">
        <v>0</v>
      </c>
      <c r="K30" s="19">
        <v>1</v>
      </c>
      <c r="L30" s="19">
        <v>1</v>
      </c>
      <c r="M30" s="19">
        <f t="shared" si="0"/>
        <v>2</v>
      </c>
      <c r="N30" s="19"/>
      <c r="O30" s="16"/>
    </row>
    <row r="31" spans="1:15" ht="34.5" customHeight="1">
      <c r="A31" s="19">
        <v>26</v>
      </c>
      <c r="B31" s="19" t="s">
        <v>281</v>
      </c>
      <c r="C31" s="19" t="s">
        <v>97</v>
      </c>
      <c r="D31" s="19" t="s">
        <v>9</v>
      </c>
      <c r="E31" s="46" t="s">
        <v>349</v>
      </c>
      <c r="F31" s="46">
        <v>10</v>
      </c>
      <c r="G31" s="19" t="s">
        <v>282</v>
      </c>
      <c r="H31" s="19">
        <v>1</v>
      </c>
      <c r="I31" s="19">
        <v>0</v>
      </c>
      <c r="J31" s="19">
        <v>0</v>
      </c>
      <c r="K31" s="19">
        <v>1</v>
      </c>
      <c r="L31" s="19">
        <v>0</v>
      </c>
      <c r="M31" s="19">
        <f t="shared" si="0"/>
        <v>2</v>
      </c>
      <c r="N31" s="19"/>
      <c r="O31" s="17"/>
    </row>
    <row r="32" spans="1:15" ht="30">
      <c r="A32" s="60">
        <v>27</v>
      </c>
      <c r="B32" s="61" t="s">
        <v>408</v>
      </c>
      <c r="C32" s="61" t="s">
        <v>104</v>
      </c>
      <c r="D32" s="61" t="s">
        <v>81</v>
      </c>
      <c r="E32" s="46" t="s">
        <v>402</v>
      </c>
      <c r="F32" s="6">
        <v>10</v>
      </c>
      <c r="G32" s="46" t="s">
        <v>239</v>
      </c>
      <c r="H32" s="19">
        <v>0</v>
      </c>
      <c r="I32" s="19">
        <v>0</v>
      </c>
      <c r="J32" s="19">
        <v>0</v>
      </c>
      <c r="K32" s="19">
        <v>0</v>
      </c>
      <c r="L32" s="19">
        <v>1</v>
      </c>
      <c r="M32" s="19">
        <f t="shared" si="0"/>
        <v>1</v>
      </c>
      <c r="N32" s="7"/>
      <c r="O32" s="17"/>
    </row>
    <row r="33" spans="1:15" ht="36" customHeight="1">
      <c r="A33" s="19">
        <v>28</v>
      </c>
      <c r="B33" s="19" t="s">
        <v>112</v>
      </c>
      <c r="C33" s="19" t="s">
        <v>113</v>
      </c>
      <c r="D33" s="19" t="s">
        <v>354</v>
      </c>
      <c r="E33" s="46" t="s">
        <v>349</v>
      </c>
      <c r="F33" s="46">
        <v>10</v>
      </c>
      <c r="G33" s="46" t="s">
        <v>105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f t="shared" si="0"/>
        <v>0</v>
      </c>
      <c r="N33" s="19"/>
      <c r="O33" s="17"/>
    </row>
    <row r="34" spans="1:14" ht="39" customHeight="1">
      <c r="A34" s="19">
        <v>29</v>
      </c>
      <c r="B34" s="46" t="s">
        <v>114</v>
      </c>
      <c r="C34" s="46" t="s">
        <v>21</v>
      </c>
      <c r="D34" s="46" t="s">
        <v>62</v>
      </c>
      <c r="E34" s="46" t="s">
        <v>349</v>
      </c>
      <c r="F34" s="46">
        <v>10</v>
      </c>
      <c r="G34" s="46" t="s">
        <v>105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f t="shared" si="0"/>
        <v>0</v>
      </c>
      <c r="N34" s="19"/>
    </row>
    <row r="35" spans="1:14" ht="33" customHeight="1">
      <c r="A35" s="19">
        <v>30</v>
      </c>
      <c r="B35" s="46" t="s">
        <v>264</v>
      </c>
      <c r="C35" s="46" t="s">
        <v>10</v>
      </c>
      <c r="D35" s="46" t="s">
        <v>159</v>
      </c>
      <c r="E35" s="46" t="s">
        <v>343</v>
      </c>
      <c r="F35" s="46">
        <v>10</v>
      </c>
      <c r="G35" s="46" t="s">
        <v>293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f t="shared" si="0"/>
        <v>0</v>
      </c>
      <c r="N35" s="19"/>
    </row>
    <row r="37" spans="1:4" ht="15">
      <c r="A37" s="40" t="s">
        <v>377</v>
      </c>
      <c r="B37" s="40"/>
      <c r="C37" s="40" t="s">
        <v>20</v>
      </c>
      <c r="D37" s="37"/>
    </row>
    <row r="38" spans="1:4" ht="15">
      <c r="A38" s="37"/>
      <c r="B38" s="37"/>
      <c r="C38" s="40" t="s">
        <v>409</v>
      </c>
      <c r="D38" s="37"/>
    </row>
    <row r="39" spans="1:4" ht="15">
      <c r="A39" s="37"/>
      <c r="B39" s="37"/>
      <c r="C39" s="40" t="s">
        <v>214</v>
      </c>
      <c r="D39" s="37"/>
    </row>
  </sheetData>
  <sheetProtection/>
  <mergeCells count="4">
    <mergeCell ref="A1:F1"/>
    <mergeCell ref="D2:E2"/>
    <mergeCell ref="B3:C3"/>
    <mergeCell ref="D3:E3"/>
  </mergeCells>
  <printOptions/>
  <pageMargins left="0.7" right="0.7" top="0.75" bottom="0.75" header="0.3" footer="0.3"/>
  <pageSetup fitToHeight="0" fitToWidth="1" horizontalDpi="600" verticalDpi="600" orientation="landscape" paperSize="9" scale="9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85" zoomScaleNormal="85" zoomScalePageLayoutView="0" workbookViewId="0" topLeftCell="A8">
      <selection activeCell="P13" sqref="P13"/>
    </sheetView>
  </sheetViews>
  <sheetFormatPr defaultColWidth="9.140625" defaultRowHeight="15"/>
  <cols>
    <col min="1" max="1" width="4.140625" style="0" customWidth="1"/>
    <col min="2" max="2" width="12.8515625" style="0" customWidth="1"/>
    <col min="3" max="3" width="11.00390625" style="0" customWidth="1"/>
    <col min="4" max="4" width="16.00390625" style="0" customWidth="1"/>
    <col min="5" max="5" width="21.00390625" style="0" customWidth="1"/>
    <col min="6" max="6" width="5.7109375" style="0" customWidth="1"/>
    <col min="7" max="7" width="22.00390625" style="0" customWidth="1"/>
    <col min="8" max="8" width="5.28125" style="0" customWidth="1"/>
    <col min="9" max="9" width="5.7109375" style="0" customWidth="1"/>
    <col min="10" max="10" width="5.00390625" style="0" bestFit="1" customWidth="1"/>
    <col min="11" max="12" width="5.28125" style="0" bestFit="1" customWidth="1"/>
    <col min="13" max="13" width="8.57421875" style="0" customWidth="1"/>
    <col min="14" max="14" width="11.28125" style="0" customWidth="1"/>
  </cols>
  <sheetData>
    <row r="1" spans="1:7" s="1" customFormat="1" ht="17.25">
      <c r="A1" s="70" t="s">
        <v>415</v>
      </c>
      <c r="B1" s="70"/>
      <c r="C1" s="70"/>
      <c r="D1" s="70"/>
      <c r="E1" s="70"/>
      <c r="F1" s="70"/>
      <c r="G1" s="71"/>
    </row>
    <row r="2" spans="1:6" s="1" customFormat="1" ht="18">
      <c r="A2" s="54"/>
      <c r="B2" s="54"/>
      <c r="C2" s="55" t="s">
        <v>4</v>
      </c>
      <c r="D2" s="67" t="s">
        <v>329</v>
      </c>
      <c r="E2" s="67"/>
      <c r="F2" s="54"/>
    </row>
    <row r="3" spans="1:6" s="1" customFormat="1" ht="18">
      <c r="A3" s="54"/>
      <c r="B3" s="68" t="s">
        <v>5</v>
      </c>
      <c r="C3" s="69"/>
      <c r="D3" s="67" t="s">
        <v>325</v>
      </c>
      <c r="E3" s="67"/>
      <c r="F3" s="54"/>
    </row>
    <row r="4" ht="33.75" customHeight="1"/>
    <row r="5" spans="1:14" ht="41.25">
      <c r="A5" s="23" t="s">
        <v>0</v>
      </c>
      <c r="B5" s="23" t="s">
        <v>1</v>
      </c>
      <c r="C5" s="23" t="s">
        <v>2</v>
      </c>
      <c r="D5" s="23" t="s">
        <v>3</v>
      </c>
      <c r="E5" s="23" t="s">
        <v>334</v>
      </c>
      <c r="F5" s="23" t="s">
        <v>335</v>
      </c>
      <c r="G5" s="23" t="s">
        <v>7</v>
      </c>
      <c r="H5" s="19" t="s">
        <v>362</v>
      </c>
      <c r="I5" s="19" t="s">
        <v>363</v>
      </c>
      <c r="J5" s="19" t="s">
        <v>357</v>
      </c>
      <c r="K5" s="19" t="s">
        <v>358</v>
      </c>
      <c r="L5" s="19" t="s">
        <v>359</v>
      </c>
      <c r="M5" s="19" t="s">
        <v>333</v>
      </c>
      <c r="N5" s="19" t="s">
        <v>326</v>
      </c>
    </row>
    <row r="6" spans="1:14" ht="40.5" customHeight="1">
      <c r="A6" s="19">
        <v>1</v>
      </c>
      <c r="B6" s="46" t="s">
        <v>79</v>
      </c>
      <c r="C6" s="46" t="s">
        <v>80</v>
      </c>
      <c r="D6" s="46" t="s">
        <v>81</v>
      </c>
      <c r="E6" s="46" t="s">
        <v>342</v>
      </c>
      <c r="F6" s="46">
        <v>11</v>
      </c>
      <c r="G6" s="46" t="s">
        <v>71</v>
      </c>
      <c r="H6" s="51">
        <v>8</v>
      </c>
      <c r="I6" s="51">
        <v>10</v>
      </c>
      <c r="J6" s="51">
        <v>10</v>
      </c>
      <c r="K6" s="51">
        <v>0</v>
      </c>
      <c r="L6" s="51">
        <v>2</v>
      </c>
      <c r="M6" s="51">
        <f aca="true" t="shared" si="0" ref="M6:M33">H6+I6+J6+K6+L6</f>
        <v>30</v>
      </c>
      <c r="N6" s="58" t="s">
        <v>388</v>
      </c>
    </row>
    <row r="7" spans="1:14" ht="41.25" customHeight="1">
      <c r="A7" s="19">
        <v>2</v>
      </c>
      <c r="B7" s="47" t="s">
        <v>187</v>
      </c>
      <c r="C7" s="46" t="s">
        <v>97</v>
      </c>
      <c r="D7" s="46" t="s">
        <v>43</v>
      </c>
      <c r="E7" s="46" t="s">
        <v>350</v>
      </c>
      <c r="F7" s="46">
        <v>11</v>
      </c>
      <c r="G7" s="46" t="s">
        <v>284</v>
      </c>
      <c r="H7" s="51">
        <v>9</v>
      </c>
      <c r="I7" s="51">
        <v>10</v>
      </c>
      <c r="J7" s="51">
        <v>5</v>
      </c>
      <c r="K7" s="51">
        <v>0</v>
      </c>
      <c r="L7" s="51">
        <v>2</v>
      </c>
      <c r="M7" s="51">
        <f t="shared" si="0"/>
        <v>26</v>
      </c>
      <c r="N7" s="58" t="s">
        <v>389</v>
      </c>
    </row>
    <row r="8" spans="1:14" ht="27">
      <c r="A8" s="19">
        <v>3</v>
      </c>
      <c r="B8" s="46" t="s">
        <v>82</v>
      </c>
      <c r="C8" s="46" t="s">
        <v>31</v>
      </c>
      <c r="D8" s="46" t="s">
        <v>83</v>
      </c>
      <c r="E8" s="46" t="s">
        <v>342</v>
      </c>
      <c r="F8" s="46">
        <v>11</v>
      </c>
      <c r="G8" s="46" t="s">
        <v>71</v>
      </c>
      <c r="H8" s="51">
        <v>8</v>
      </c>
      <c r="I8" s="51">
        <v>10</v>
      </c>
      <c r="J8" s="51">
        <v>1</v>
      </c>
      <c r="K8" s="51">
        <v>3</v>
      </c>
      <c r="L8" s="51">
        <v>4</v>
      </c>
      <c r="M8" s="51">
        <f t="shared" si="0"/>
        <v>26</v>
      </c>
      <c r="N8" s="58" t="s">
        <v>389</v>
      </c>
    </row>
    <row r="9" spans="1:14" ht="27">
      <c r="A9" s="19">
        <v>4</v>
      </c>
      <c r="B9" s="46" t="s">
        <v>138</v>
      </c>
      <c r="C9" s="46" t="s">
        <v>40</v>
      </c>
      <c r="D9" s="46" t="s">
        <v>98</v>
      </c>
      <c r="E9" s="46" t="s">
        <v>360</v>
      </c>
      <c r="F9" s="46">
        <v>11</v>
      </c>
      <c r="G9" s="46" t="s">
        <v>294</v>
      </c>
      <c r="H9" s="51">
        <v>8</v>
      </c>
      <c r="I9" s="51">
        <v>10</v>
      </c>
      <c r="J9" s="51">
        <v>2</v>
      </c>
      <c r="K9" s="51">
        <v>4</v>
      </c>
      <c r="L9" s="51">
        <v>2</v>
      </c>
      <c r="M9" s="51">
        <f t="shared" si="0"/>
        <v>26</v>
      </c>
      <c r="N9" s="58" t="s">
        <v>389</v>
      </c>
    </row>
    <row r="10" spans="1:14" ht="42.75" customHeight="1">
      <c r="A10" s="19">
        <v>5</v>
      </c>
      <c r="B10" s="47" t="s">
        <v>181</v>
      </c>
      <c r="C10" s="46" t="s">
        <v>54</v>
      </c>
      <c r="D10" s="46" t="s">
        <v>83</v>
      </c>
      <c r="E10" s="46" t="s">
        <v>350</v>
      </c>
      <c r="F10" s="46">
        <v>11</v>
      </c>
      <c r="G10" s="46" t="s">
        <v>284</v>
      </c>
      <c r="H10" s="51">
        <v>1</v>
      </c>
      <c r="I10" s="51">
        <v>6</v>
      </c>
      <c r="J10" s="51">
        <v>5</v>
      </c>
      <c r="K10" s="51">
        <v>0</v>
      </c>
      <c r="L10" s="51">
        <v>5</v>
      </c>
      <c r="M10" s="51">
        <f t="shared" si="0"/>
        <v>17</v>
      </c>
      <c r="N10" s="51"/>
    </row>
    <row r="11" spans="1:14" ht="27">
      <c r="A11" s="19">
        <v>6</v>
      </c>
      <c r="B11" s="46" t="s">
        <v>211</v>
      </c>
      <c r="C11" s="46" t="s">
        <v>212</v>
      </c>
      <c r="D11" s="46" t="s">
        <v>19</v>
      </c>
      <c r="E11" s="46" t="s">
        <v>345</v>
      </c>
      <c r="F11" s="46">
        <v>11</v>
      </c>
      <c r="G11" s="46" t="s">
        <v>285</v>
      </c>
      <c r="H11" s="51">
        <v>6</v>
      </c>
      <c r="I11" s="51">
        <v>5</v>
      </c>
      <c r="J11" s="51">
        <v>5</v>
      </c>
      <c r="K11" s="51">
        <v>0</v>
      </c>
      <c r="L11" s="51">
        <v>1</v>
      </c>
      <c r="M11" s="51">
        <f t="shared" si="0"/>
        <v>17</v>
      </c>
      <c r="N11" s="51"/>
    </row>
    <row r="12" spans="1:14" ht="27">
      <c r="A12" s="19">
        <v>7</v>
      </c>
      <c r="B12" s="46" t="s">
        <v>399</v>
      </c>
      <c r="C12" s="46" t="s">
        <v>207</v>
      </c>
      <c r="D12" s="51" t="s">
        <v>15</v>
      </c>
      <c r="E12" s="46" t="s">
        <v>343</v>
      </c>
      <c r="F12" s="46">
        <v>11</v>
      </c>
      <c r="G12" s="46" t="s">
        <v>36</v>
      </c>
      <c r="H12" s="51">
        <v>6</v>
      </c>
      <c r="I12" s="51">
        <v>7</v>
      </c>
      <c r="J12" s="51">
        <v>3</v>
      </c>
      <c r="K12" s="51">
        <v>0</v>
      </c>
      <c r="L12" s="51">
        <v>1</v>
      </c>
      <c r="M12" s="51">
        <f t="shared" si="0"/>
        <v>17</v>
      </c>
      <c r="N12" s="45"/>
    </row>
    <row r="13" spans="1:14" ht="38.25" customHeight="1">
      <c r="A13" s="19">
        <v>8</v>
      </c>
      <c r="B13" s="51" t="s">
        <v>376</v>
      </c>
      <c r="C13" s="51" t="s">
        <v>104</v>
      </c>
      <c r="D13" s="51" t="s">
        <v>15</v>
      </c>
      <c r="E13" s="51" t="s">
        <v>350</v>
      </c>
      <c r="F13" s="51">
        <v>11</v>
      </c>
      <c r="G13" s="51" t="s">
        <v>284</v>
      </c>
      <c r="H13" s="51">
        <v>6</v>
      </c>
      <c r="I13" s="51">
        <v>5</v>
      </c>
      <c r="J13" s="51">
        <v>2</v>
      </c>
      <c r="K13" s="51">
        <v>0</v>
      </c>
      <c r="L13" s="51">
        <v>3</v>
      </c>
      <c r="M13" s="51">
        <f t="shared" si="0"/>
        <v>16</v>
      </c>
      <c r="N13" s="51"/>
    </row>
    <row r="14" spans="1:14" ht="27">
      <c r="A14" s="19">
        <v>9</v>
      </c>
      <c r="B14" s="47" t="s">
        <v>182</v>
      </c>
      <c r="C14" s="46" t="s">
        <v>142</v>
      </c>
      <c r="D14" s="46" t="s">
        <v>183</v>
      </c>
      <c r="E14" s="46" t="s">
        <v>350</v>
      </c>
      <c r="F14" s="46">
        <v>11</v>
      </c>
      <c r="G14" s="46" t="s">
        <v>284</v>
      </c>
      <c r="H14" s="51">
        <v>0</v>
      </c>
      <c r="I14" s="51">
        <v>10</v>
      </c>
      <c r="J14" s="51">
        <v>0</v>
      </c>
      <c r="K14" s="51">
        <v>0</v>
      </c>
      <c r="L14" s="51">
        <v>4</v>
      </c>
      <c r="M14" s="51">
        <f t="shared" si="0"/>
        <v>14</v>
      </c>
      <c r="N14" s="51"/>
    </row>
    <row r="15" spans="1:14" ht="27">
      <c r="A15" s="19">
        <v>10</v>
      </c>
      <c r="B15" s="46" t="s">
        <v>260</v>
      </c>
      <c r="C15" s="46" t="s">
        <v>54</v>
      </c>
      <c r="D15" s="46" t="s">
        <v>51</v>
      </c>
      <c r="E15" s="46" t="s">
        <v>343</v>
      </c>
      <c r="F15" s="46">
        <v>11</v>
      </c>
      <c r="G15" s="46" t="s">
        <v>36</v>
      </c>
      <c r="H15" s="51">
        <v>3</v>
      </c>
      <c r="I15" s="51">
        <v>10</v>
      </c>
      <c r="J15" s="51">
        <v>0</v>
      </c>
      <c r="K15" s="51">
        <v>0</v>
      </c>
      <c r="L15" s="51">
        <v>0</v>
      </c>
      <c r="M15" s="51">
        <f t="shared" si="0"/>
        <v>13</v>
      </c>
      <c r="N15" s="51"/>
    </row>
    <row r="16" spans="1:14" ht="27">
      <c r="A16" s="19">
        <v>11</v>
      </c>
      <c r="B16" s="46" t="s">
        <v>235</v>
      </c>
      <c r="C16" s="46" t="s">
        <v>35</v>
      </c>
      <c r="D16" s="46" t="s">
        <v>94</v>
      </c>
      <c r="E16" s="46" t="s">
        <v>352</v>
      </c>
      <c r="F16" s="46">
        <v>11</v>
      </c>
      <c r="G16" s="46" t="s">
        <v>233</v>
      </c>
      <c r="H16" s="51">
        <v>2</v>
      </c>
      <c r="I16" s="51">
        <v>5</v>
      </c>
      <c r="J16" s="51">
        <v>4</v>
      </c>
      <c r="K16" s="51">
        <v>2</v>
      </c>
      <c r="L16" s="51">
        <v>1</v>
      </c>
      <c r="M16" s="51">
        <f t="shared" si="0"/>
        <v>14</v>
      </c>
      <c r="N16" s="51"/>
    </row>
    <row r="17" spans="1:14" ht="27">
      <c r="A17" s="19">
        <v>12</v>
      </c>
      <c r="B17" s="47" t="s">
        <v>184</v>
      </c>
      <c r="C17" s="46" t="s">
        <v>185</v>
      </c>
      <c r="D17" s="46" t="s">
        <v>186</v>
      </c>
      <c r="E17" s="46" t="s">
        <v>350</v>
      </c>
      <c r="F17" s="46">
        <v>11</v>
      </c>
      <c r="G17" s="46" t="s">
        <v>284</v>
      </c>
      <c r="H17" s="51">
        <v>0</v>
      </c>
      <c r="I17" s="51">
        <v>10</v>
      </c>
      <c r="J17" s="51">
        <v>2</v>
      </c>
      <c r="K17" s="51">
        <v>0</v>
      </c>
      <c r="L17" s="51">
        <v>1</v>
      </c>
      <c r="M17" s="51">
        <f t="shared" si="0"/>
        <v>13</v>
      </c>
      <c r="N17" s="51"/>
    </row>
    <row r="18" spans="1:14" ht="27">
      <c r="A18" s="19">
        <v>13</v>
      </c>
      <c r="B18" s="46" t="s">
        <v>236</v>
      </c>
      <c r="C18" s="46" t="s">
        <v>237</v>
      </c>
      <c r="D18" s="46" t="s">
        <v>81</v>
      </c>
      <c r="E18" s="46" t="s">
        <v>352</v>
      </c>
      <c r="F18" s="46">
        <v>11</v>
      </c>
      <c r="G18" s="46" t="s">
        <v>233</v>
      </c>
      <c r="H18" s="51">
        <v>0</v>
      </c>
      <c r="I18" s="51">
        <v>10</v>
      </c>
      <c r="J18" s="51">
        <v>0</v>
      </c>
      <c r="K18" s="51">
        <v>0</v>
      </c>
      <c r="L18" s="51">
        <v>1</v>
      </c>
      <c r="M18" s="51">
        <f t="shared" si="0"/>
        <v>11</v>
      </c>
      <c r="N18" s="51"/>
    </row>
    <row r="19" spans="1:14" ht="27">
      <c r="A19" s="19">
        <v>14</v>
      </c>
      <c r="B19" s="46" t="s">
        <v>401</v>
      </c>
      <c r="C19" s="46" t="s">
        <v>18</v>
      </c>
      <c r="D19" s="52" t="s">
        <v>115</v>
      </c>
      <c r="E19" s="46" t="s">
        <v>402</v>
      </c>
      <c r="F19" s="6">
        <v>11</v>
      </c>
      <c r="G19" s="46" t="s">
        <v>239</v>
      </c>
      <c r="H19" s="52">
        <v>0</v>
      </c>
      <c r="I19" s="52">
        <v>8</v>
      </c>
      <c r="J19" s="52">
        <v>2</v>
      </c>
      <c r="K19" s="52">
        <v>0</v>
      </c>
      <c r="L19" s="52">
        <v>0</v>
      </c>
      <c r="M19" s="51">
        <f t="shared" si="0"/>
        <v>10</v>
      </c>
      <c r="N19" s="45"/>
    </row>
    <row r="20" spans="1:14" ht="27">
      <c r="A20" s="19">
        <v>15</v>
      </c>
      <c r="B20" s="46" t="s">
        <v>262</v>
      </c>
      <c r="C20" s="46" t="s">
        <v>169</v>
      </c>
      <c r="D20" s="46" t="s">
        <v>30</v>
      </c>
      <c r="E20" s="46" t="s">
        <v>343</v>
      </c>
      <c r="F20" s="46">
        <v>11</v>
      </c>
      <c r="G20" s="46" t="s">
        <v>36</v>
      </c>
      <c r="H20" s="51">
        <v>6</v>
      </c>
      <c r="I20" s="51">
        <v>0</v>
      </c>
      <c r="J20" s="51">
        <v>2</v>
      </c>
      <c r="K20" s="51">
        <v>1</v>
      </c>
      <c r="L20" s="51">
        <v>1</v>
      </c>
      <c r="M20" s="51">
        <f t="shared" si="0"/>
        <v>10</v>
      </c>
      <c r="N20" s="51"/>
    </row>
    <row r="21" spans="1:14" ht="27">
      <c r="A21" s="19">
        <v>16</v>
      </c>
      <c r="B21" s="46" t="s">
        <v>84</v>
      </c>
      <c r="C21" s="46" t="s">
        <v>85</v>
      </c>
      <c r="D21" s="46" t="s">
        <v>15</v>
      </c>
      <c r="E21" s="46" t="s">
        <v>342</v>
      </c>
      <c r="F21" s="46">
        <v>11</v>
      </c>
      <c r="G21" s="46" t="s">
        <v>71</v>
      </c>
      <c r="H21" s="51">
        <v>2</v>
      </c>
      <c r="I21" s="51">
        <v>4</v>
      </c>
      <c r="J21" s="51">
        <v>0</v>
      </c>
      <c r="K21" s="51">
        <v>1</v>
      </c>
      <c r="L21" s="51">
        <v>0</v>
      </c>
      <c r="M21" s="51">
        <f t="shared" si="0"/>
        <v>7</v>
      </c>
      <c r="N21" s="51"/>
    </row>
    <row r="22" spans="1:14" ht="27">
      <c r="A22" s="19">
        <v>17</v>
      </c>
      <c r="B22" s="46" t="s">
        <v>209</v>
      </c>
      <c r="C22" s="46" t="s">
        <v>96</v>
      </c>
      <c r="D22" s="46" t="s">
        <v>210</v>
      </c>
      <c r="E22" s="46" t="s">
        <v>345</v>
      </c>
      <c r="F22" s="46">
        <v>11</v>
      </c>
      <c r="G22" s="46" t="s">
        <v>285</v>
      </c>
      <c r="H22" s="51">
        <v>1</v>
      </c>
      <c r="I22" s="51">
        <v>4</v>
      </c>
      <c r="J22" s="51">
        <v>1</v>
      </c>
      <c r="K22" s="51">
        <v>0</v>
      </c>
      <c r="L22" s="51">
        <v>1</v>
      </c>
      <c r="M22" s="51">
        <f t="shared" si="0"/>
        <v>7</v>
      </c>
      <c r="N22" s="51"/>
    </row>
    <row r="23" spans="1:14" ht="41.25">
      <c r="A23" s="19">
        <v>18</v>
      </c>
      <c r="B23" s="46" t="s">
        <v>132</v>
      </c>
      <c r="C23" s="46" t="s">
        <v>26</v>
      </c>
      <c r="D23" s="46" t="s">
        <v>78</v>
      </c>
      <c r="E23" s="46" t="s">
        <v>337</v>
      </c>
      <c r="F23" s="46">
        <v>11</v>
      </c>
      <c r="G23" s="46" t="s">
        <v>283</v>
      </c>
      <c r="H23" s="51">
        <v>1</v>
      </c>
      <c r="I23" s="51">
        <v>1</v>
      </c>
      <c r="J23" s="51">
        <v>2</v>
      </c>
      <c r="K23" s="51">
        <v>0</v>
      </c>
      <c r="L23" s="51">
        <v>0</v>
      </c>
      <c r="M23" s="51">
        <f t="shared" si="0"/>
        <v>4</v>
      </c>
      <c r="N23" s="51"/>
    </row>
    <row r="24" spans="1:14" ht="27">
      <c r="A24" s="19">
        <v>19</v>
      </c>
      <c r="B24" s="46" t="s">
        <v>87</v>
      </c>
      <c r="C24" s="46" t="s">
        <v>49</v>
      </c>
      <c r="D24" s="46" t="s">
        <v>88</v>
      </c>
      <c r="E24" s="46" t="s">
        <v>342</v>
      </c>
      <c r="F24" s="46">
        <v>11</v>
      </c>
      <c r="G24" s="46" t="s">
        <v>71</v>
      </c>
      <c r="H24" s="51">
        <v>1</v>
      </c>
      <c r="I24" s="51">
        <v>0</v>
      </c>
      <c r="J24" s="51">
        <v>2</v>
      </c>
      <c r="K24" s="51">
        <v>0</v>
      </c>
      <c r="L24" s="51">
        <v>1</v>
      </c>
      <c r="M24" s="51">
        <f t="shared" si="0"/>
        <v>4</v>
      </c>
      <c r="N24" s="51"/>
    </row>
    <row r="25" spans="1:14" ht="41.25">
      <c r="A25" s="19">
        <v>20</v>
      </c>
      <c r="B25" s="46" t="s">
        <v>129</v>
      </c>
      <c r="C25" s="46" t="s">
        <v>130</v>
      </c>
      <c r="D25" s="46" t="s">
        <v>131</v>
      </c>
      <c r="E25" s="46" t="s">
        <v>337</v>
      </c>
      <c r="F25" s="46">
        <v>11</v>
      </c>
      <c r="G25" s="46" t="s">
        <v>283</v>
      </c>
      <c r="H25" s="51">
        <v>1</v>
      </c>
      <c r="I25" s="51">
        <v>0</v>
      </c>
      <c r="J25" s="51">
        <v>1</v>
      </c>
      <c r="K25" s="51">
        <v>0</v>
      </c>
      <c r="L25" s="51">
        <v>0</v>
      </c>
      <c r="M25" s="51">
        <f t="shared" si="0"/>
        <v>2</v>
      </c>
      <c r="N25" s="51"/>
    </row>
    <row r="26" spans="1:14" ht="27">
      <c r="A26" s="19">
        <v>21</v>
      </c>
      <c r="B26" s="46" t="s">
        <v>261</v>
      </c>
      <c r="C26" s="46" t="s">
        <v>137</v>
      </c>
      <c r="D26" s="46" t="s">
        <v>24</v>
      </c>
      <c r="E26" s="46" t="s">
        <v>343</v>
      </c>
      <c r="F26" s="46">
        <v>11</v>
      </c>
      <c r="G26" s="46" t="s">
        <v>36</v>
      </c>
      <c r="H26" s="51">
        <v>1</v>
      </c>
      <c r="I26" s="51">
        <v>0</v>
      </c>
      <c r="J26" s="51">
        <v>0</v>
      </c>
      <c r="K26" s="51">
        <v>0</v>
      </c>
      <c r="L26" s="51">
        <v>1</v>
      </c>
      <c r="M26" s="51">
        <f t="shared" si="0"/>
        <v>2</v>
      </c>
      <c r="N26" s="51"/>
    </row>
    <row r="27" spans="1:14" ht="27">
      <c r="A27" s="19">
        <v>22</v>
      </c>
      <c r="B27" s="46" t="s">
        <v>89</v>
      </c>
      <c r="C27" s="46" t="s">
        <v>90</v>
      </c>
      <c r="D27" s="46" t="s">
        <v>53</v>
      </c>
      <c r="E27" s="46" t="s">
        <v>342</v>
      </c>
      <c r="F27" s="46">
        <v>11</v>
      </c>
      <c r="G27" s="46" t="s">
        <v>71</v>
      </c>
      <c r="H27" s="51">
        <v>0</v>
      </c>
      <c r="I27" s="51">
        <v>0</v>
      </c>
      <c r="J27" s="51">
        <v>1</v>
      </c>
      <c r="K27" s="51">
        <v>0</v>
      </c>
      <c r="L27" s="51">
        <v>1</v>
      </c>
      <c r="M27" s="51">
        <f t="shared" si="0"/>
        <v>2</v>
      </c>
      <c r="N27" s="51"/>
    </row>
    <row r="28" spans="1:14" ht="27">
      <c r="A28" s="19">
        <v>23</v>
      </c>
      <c r="B28" s="46" t="s">
        <v>164</v>
      </c>
      <c r="C28" s="46" t="s">
        <v>49</v>
      </c>
      <c r="D28" s="46" t="s">
        <v>15</v>
      </c>
      <c r="E28" s="46" t="s">
        <v>346</v>
      </c>
      <c r="F28" s="46">
        <v>11</v>
      </c>
      <c r="G28" s="46" t="s">
        <v>163</v>
      </c>
      <c r="H28" s="51">
        <v>0</v>
      </c>
      <c r="I28" s="51">
        <v>0</v>
      </c>
      <c r="J28" s="51">
        <v>0</v>
      </c>
      <c r="K28" s="51">
        <v>0</v>
      </c>
      <c r="L28" s="51">
        <v>1</v>
      </c>
      <c r="M28" s="51">
        <f t="shared" si="0"/>
        <v>1</v>
      </c>
      <c r="N28" s="51"/>
    </row>
    <row r="29" spans="1:14" ht="27">
      <c r="A29" s="19">
        <v>24</v>
      </c>
      <c r="B29" s="46" t="s">
        <v>165</v>
      </c>
      <c r="C29" s="46" t="s">
        <v>146</v>
      </c>
      <c r="D29" s="46" t="s">
        <v>81</v>
      </c>
      <c r="E29" s="46" t="s">
        <v>346</v>
      </c>
      <c r="F29" s="46">
        <v>11</v>
      </c>
      <c r="G29" s="46" t="s">
        <v>163</v>
      </c>
      <c r="H29" s="51">
        <v>1</v>
      </c>
      <c r="I29" s="51">
        <v>0</v>
      </c>
      <c r="J29" s="51">
        <v>0</v>
      </c>
      <c r="K29" s="51">
        <v>0</v>
      </c>
      <c r="L29" s="51">
        <v>0</v>
      </c>
      <c r="M29" s="51">
        <f t="shared" si="0"/>
        <v>1</v>
      </c>
      <c r="N29" s="51"/>
    </row>
    <row r="30" spans="1:14" ht="27">
      <c r="A30" s="19">
        <v>25</v>
      </c>
      <c r="B30" s="46" t="s">
        <v>403</v>
      </c>
      <c r="C30" s="46" t="s">
        <v>14</v>
      </c>
      <c r="D30" s="52" t="s">
        <v>32</v>
      </c>
      <c r="E30" s="46" t="s">
        <v>343</v>
      </c>
      <c r="F30" s="46">
        <v>11</v>
      </c>
      <c r="G30" s="46" t="s">
        <v>36</v>
      </c>
      <c r="H30" s="52">
        <v>1</v>
      </c>
      <c r="I30" s="52">
        <v>0</v>
      </c>
      <c r="J30" s="52">
        <v>0</v>
      </c>
      <c r="K30" s="52">
        <v>0</v>
      </c>
      <c r="L30" s="52">
        <v>0</v>
      </c>
      <c r="M30" s="51">
        <f t="shared" si="0"/>
        <v>1</v>
      </c>
      <c r="N30" s="45"/>
    </row>
    <row r="31" spans="1:14" ht="27">
      <c r="A31" s="19">
        <v>26</v>
      </c>
      <c r="B31" s="46" t="s">
        <v>140</v>
      </c>
      <c r="C31" s="46" t="s">
        <v>69</v>
      </c>
      <c r="D31" s="46" t="s">
        <v>46</v>
      </c>
      <c r="E31" s="46" t="s">
        <v>340</v>
      </c>
      <c r="F31" s="46">
        <v>11</v>
      </c>
      <c r="G31" s="46" t="s">
        <v>141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f t="shared" si="0"/>
        <v>0</v>
      </c>
      <c r="N31" s="51"/>
    </row>
    <row r="32" spans="1:14" ht="27">
      <c r="A32" s="19">
        <v>27</v>
      </c>
      <c r="B32" s="46" t="s">
        <v>404</v>
      </c>
      <c r="C32" s="46" t="s">
        <v>80</v>
      </c>
      <c r="D32" s="52" t="s">
        <v>30</v>
      </c>
      <c r="E32" s="46" t="s">
        <v>346</v>
      </c>
      <c r="F32" s="46">
        <v>11</v>
      </c>
      <c r="G32" s="46" t="s">
        <v>163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1">
        <f t="shared" si="0"/>
        <v>0</v>
      </c>
      <c r="N32" s="45"/>
    </row>
    <row r="33" spans="1:14" ht="27">
      <c r="A33" s="19">
        <v>28</v>
      </c>
      <c r="B33" s="46" t="s">
        <v>405</v>
      </c>
      <c r="C33" s="46" t="s">
        <v>96</v>
      </c>
      <c r="D33" s="52" t="s">
        <v>30</v>
      </c>
      <c r="E33" s="46" t="s">
        <v>343</v>
      </c>
      <c r="F33" s="46">
        <v>11</v>
      </c>
      <c r="G33" s="46" t="s">
        <v>36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f t="shared" si="0"/>
        <v>0</v>
      </c>
      <c r="N33" s="45"/>
    </row>
    <row r="34" spans="1:14" ht="14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ht="14.25">
      <c r="A35" s="40" t="s">
        <v>377</v>
      </c>
      <c r="B35" s="40"/>
      <c r="C35" s="40" t="s">
        <v>406</v>
      </c>
      <c r="D35" s="37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ht="14.25">
      <c r="A36" s="37"/>
      <c r="B36" s="37"/>
      <c r="C36" s="40" t="s">
        <v>407</v>
      </c>
      <c r="D36" s="37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1:14" ht="14.25">
      <c r="A37" s="37"/>
      <c r="B37" s="37"/>
      <c r="C37" s="40" t="s">
        <v>71</v>
      </c>
      <c r="D37" s="37"/>
      <c r="E37" s="53"/>
      <c r="F37" s="53"/>
      <c r="G37" s="53"/>
      <c r="H37" s="53"/>
      <c r="I37" s="53"/>
      <c r="J37" s="53"/>
      <c r="K37" s="53"/>
      <c r="L37" s="53"/>
      <c r="M37" s="53"/>
      <c r="N37" s="53"/>
    </row>
  </sheetData>
  <sheetProtection/>
  <mergeCells count="4">
    <mergeCell ref="D2:E2"/>
    <mergeCell ref="B3:C3"/>
    <mergeCell ref="D3:E3"/>
    <mergeCell ref="A1:G1"/>
  </mergeCells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2017-12-14T09:22:24Z</cp:lastPrinted>
  <dcterms:created xsi:type="dcterms:W3CDTF">2006-09-28T05:33:49Z</dcterms:created>
  <dcterms:modified xsi:type="dcterms:W3CDTF">2017-12-20T08:50:39Z</dcterms:modified>
  <cp:category/>
  <cp:version/>
  <cp:contentType/>
  <cp:contentStatus/>
</cp:coreProperties>
</file>