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320" windowHeight="7950" activeTab="1"/>
  </bookViews>
  <sheets>
    <sheet name="10" sheetId="4" r:id="rId1"/>
    <sheet name="11" sheetId="5" r:id="rId2"/>
  </sheets>
  <definedNames>
    <definedName name="_xlnm.Print_Area" localSheetId="1">'11'!$A$1:$G$30</definedName>
  </definedNames>
  <calcPr calcId="145621"/>
</workbook>
</file>

<file path=xl/calcChain.xml><?xml version="1.0" encoding="utf-8"?>
<calcChain xmlns="http://schemas.openxmlformats.org/spreadsheetml/2006/main">
  <c r="S17" i="5" l="1"/>
  <c r="S8" i="5"/>
  <c r="S19" i="5"/>
  <c r="S25" i="5"/>
  <c r="S32" i="5"/>
  <c r="S10" i="5"/>
  <c r="S28" i="5"/>
  <c r="S26" i="5"/>
  <c r="S13" i="5"/>
  <c r="S30" i="5"/>
  <c r="S14" i="5"/>
  <c r="S9" i="5"/>
  <c r="S12" i="5"/>
  <c r="S27" i="5"/>
  <c r="S11" i="5"/>
  <c r="S23" i="5"/>
  <c r="S16" i="5"/>
  <c r="S20" i="5"/>
  <c r="S31" i="5"/>
  <c r="S6" i="5"/>
  <c r="S29" i="5"/>
  <c r="S18" i="5"/>
  <c r="S21" i="5"/>
  <c r="S22" i="5"/>
  <c r="S15" i="5"/>
  <c r="S24" i="5"/>
  <c r="S7" i="5"/>
  <c r="S8" i="4" l="1"/>
  <c r="S12" i="4"/>
  <c r="S24" i="4"/>
  <c r="S30" i="4"/>
  <c r="S9" i="4"/>
  <c r="S7" i="4"/>
  <c r="S36" i="4"/>
  <c r="S33" i="4"/>
  <c r="S18" i="4"/>
  <c r="S22" i="4"/>
  <c r="S35" i="4"/>
  <c r="S38" i="4"/>
  <c r="S15" i="4"/>
  <c r="S6" i="4"/>
  <c r="S34" i="4"/>
  <c r="S10" i="4"/>
  <c r="S13" i="4"/>
  <c r="S27" i="4"/>
  <c r="S16" i="4"/>
  <c r="S17" i="4"/>
  <c r="S29" i="4"/>
  <c r="S14" i="4"/>
  <c r="S31" i="4"/>
  <c r="S32" i="4"/>
  <c r="S28" i="4"/>
  <c r="S37" i="4"/>
  <c r="S23" i="4"/>
  <c r="S25" i="4"/>
  <c r="S20" i="4"/>
  <c r="S11" i="4"/>
  <c r="S21" i="4"/>
  <c r="S19" i="4"/>
  <c r="S26" i="4"/>
</calcChain>
</file>

<file path=xl/sharedStrings.xml><?xml version="1.0" encoding="utf-8"?>
<sst xmlns="http://schemas.openxmlformats.org/spreadsheetml/2006/main" count="434" uniqueCount="218">
  <si>
    <t>Предмет</t>
  </si>
  <si>
    <t>Учебный год</t>
  </si>
  <si>
    <t>2018-2019</t>
  </si>
  <si>
    <t>№ п/п</t>
  </si>
  <si>
    <t>Фамилия</t>
  </si>
  <si>
    <t>Имя</t>
  </si>
  <si>
    <t>Отчество</t>
  </si>
  <si>
    <t>Учреждение (название по Уставу, прописывается полностью)</t>
  </si>
  <si>
    <t>Класс (выступает за какой класс)</t>
  </si>
  <si>
    <t>ФИО учителя</t>
  </si>
  <si>
    <t xml:space="preserve">Полина </t>
  </si>
  <si>
    <t>Иван</t>
  </si>
  <si>
    <t>Сергеевич</t>
  </si>
  <si>
    <t>Вероника</t>
  </si>
  <si>
    <t>Дмитрий</t>
  </si>
  <si>
    <t>Алексеевич</t>
  </si>
  <si>
    <t>Владимировна</t>
  </si>
  <si>
    <t>Андреевич</t>
  </si>
  <si>
    <t>Екатерина</t>
  </si>
  <si>
    <t>Андреевна</t>
  </si>
  <si>
    <t>Виктория</t>
  </si>
  <si>
    <t>Сергеевна</t>
  </si>
  <si>
    <t>Анастасия</t>
  </si>
  <si>
    <t>Муниципальное общеобразовательное учреждение Деденевская средняя общеобразовательная школаим. Н.К.Крупской</t>
  </si>
  <si>
    <t>Александрович</t>
  </si>
  <si>
    <t>Мария</t>
  </si>
  <si>
    <t>Романовна</t>
  </si>
  <si>
    <t>Ирина</t>
  </si>
  <si>
    <t>Алексеевна</t>
  </si>
  <si>
    <t>Никита</t>
  </si>
  <si>
    <t>Левашов К.В.</t>
  </si>
  <si>
    <t>Анна</t>
  </si>
  <si>
    <t>Александровна</t>
  </si>
  <si>
    <t>Леонидович</t>
  </si>
  <si>
    <t>Даниил</t>
  </si>
  <si>
    <t>Николаевна</t>
  </si>
  <si>
    <t>Елизавета</t>
  </si>
  <si>
    <t>Дмитриевна</t>
  </si>
  <si>
    <t>Станиславовна</t>
  </si>
  <si>
    <t>Соколова</t>
  </si>
  <si>
    <t>Денисовна</t>
  </si>
  <si>
    <t>Максим</t>
  </si>
  <si>
    <t>Черняев</t>
  </si>
  <si>
    <t>Павел</t>
  </si>
  <si>
    <t>Дмитриева Л.Н.</t>
  </si>
  <si>
    <t>Геворгян</t>
  </si>
  <si>
    <t>Эдгар</t>
  </si>
  <si>
    <t>Мгерович</t>
  </si>
  <si>
    <t>Коблова</t>
  </si>
  <si>
    <t>Юлия</t>
  </si>
  <si>
    <t>Буянов</t>
  </si>
  <si>
    <t>Кирилл</t>
  </si>
  <si>
    <t>Олегович</t>
  </si>
  <si>
    <t>Тимофеев</t>
  </si>
  <si>
    <t>Думчева</t>
  </si>
  <si>
    <t>Зинаида</t>
  </si>
  <si>
    <t>Янко</t>
  </si>
  <si>
    <t>Ян</t>
  </si>
  <si>
    <t>Ханс</t>
  </si>
  <si>
    <t>Витальевна</t>
  </si>
  <si>
    <t>Александр</t>
  </si>
  <si>
    <t>Муниципальное общеобразовательное учреждение Дмитровская СОШ №3 с углублённым изучением отдельных предметов</t>
  </si>
  <si>
    <t>Солицева Е.С.</t>
  </si>
  <si>
    <t xml:space="preserve">Анна </t>
  </si>
  <si>
    <t xml:space="preserve">Зайцев </t>
  </si>
  <si>
    <t xml:space="preserve">Павел </t>
  </si>
  <si>
    <t xml:space="preserve">Алексеевич </t>
  </si>
  <si>
    <t>10А</t>
  </si>
  <si>
    <t xml:space="preserve">Науменко </t>
  </si>
  <si>
    <t xml:space="preserve">Андрей </t>
  </si>
  <si>
    <t xml:space="preserve">Сергеевич </t>
  </si>
  <si>
    <t xml:space="preserve">Мищенко </t>
  </si>
  <si>
    <t xml:space="preserve">Илья </t>
  </si>
  <si>
    <t xml:space="preserve">Андреевич </t>
  </si>
  <si>
    <t xml:space="preserve">Дудников </t>
  </si>
  <si>
    <t xml:space="preserve">Иван </t>
  </si>
  <si>
    <t xml:space="preserve">Игоревич </t>
  </si>
  <si>
    <t xml:space="preserve">Анастасия </t>
  </si>
  <si>
    <t>Муниципальное общеобразовательное учреждение Дмитровская средняя общеобразовательная школа № 10</t>
  </si>
  <si>
    <t>Дарья</t>
  </si>
  <si>
    <t>Наумов</t>
  </si>
  <si>
    <t>Владислав</t>
  </si>
  <si>
    <t>Шведова Н.В.</t>
  </si>
  <si>
    <t xml:space="preserve">Гаранин </t>
  </si>
  <si>
    <t>Муниципальное общеобразовательное учреждение Дмитровская средняя общеобразовательная школа № 1 им. В.И. Кузнецова</t>
  </si>
  <si>
    <t>11 (11)</t>
  </si>
  <si>
    <t>Зацепина Елена Владимировна</t>
  </si>
  <si>
    <t>Фролкин</t>
  </si>
  <si>
    <t>11(11)</t>
  </si>
  <si>
    <t>Безручкин</t>
  </si>
  <si>
    <t>Евгений</t>
  </si>
  <si>
    <t>Попова</t>
  </si>
  <si>
    <t>Зарембо</t>
  </si>
  <si>
    <t>Алиса</t>
  </si>
  <si>
    <t>Щербакова Людмила Павловна</t>
  </si>
  <si>
    <t>Олеговна</t>
  </si>
  <si>
    <t>Владимирович</t>
  </si>
  <si>
    <t>Максимова</t>
  </si>
  <si>
    <t>Константиновна</t>
  </si>
  <si>
    <t>Постникова</t>
  </si>
  <si>
    <t>Арина</t>
  </si>
  <si>
    <t>Евгеньевич</t>
  </si>
  <si>
    <t>Дария</t>
  </si>
  <si>
    <t>10(10)</t>
  </si>
  <si>
    <t>Карасев</t>
  </si>
  <si>
    <t>Чернякова</t>
  </si>
  <si>
    <t>Масс</t>
  </si>
  <si>
    <t>Тишкова</t>
  </si>
  <si>
    <t>Ксения</t>
  </si>
  <si>
    <t>Юрьевна</t>
  </si>
  <si>
    <t>Муниципальное общеобразовательное учреждение Дмитровская средняя общеобразовательная школа №9</t>
  </si>
  <si>
    <t>10а</t>
  </si>
  <si>
    <t>Фадеева Лилия Евгеньевна</t>
  </si>
  <si>
    <t>Вяткин</t>
  </si>
  <si>
    <t>Мысликова</t>
  </si>
  <si>
    <t>Шипицын</t>
  </si>
  <si>
    <t>Владиславович</t>
  </si>
  <si>
    <t>11а</t>
  </si>
  <si>
    <t>Хорькова</t>
  </si>
  <si>
    <t>Муниципальное общеобразовательное учреждение Яхромская средняя общеобразовательная школа №3</t>
  </si>
  <si>
    <t>Арзамасцев Николай Витальевич</t>
  </si>
  <si>
    <t>Игоревна</t>
  </si>
  <si>
    <t>Мансурович</t>
  </si>
  <si>
    <t xml:space="preserve">Русакова </t>
  </si>
  <si>
    <t xml:space="preserve">Лидия </t>
  </si>
  <si>
    <t xml:space="preserve">Орлова </t>
  </si>
  <si>
    <t xml:space="preserve">Ирина </t>
  </si>
  <si>
    <t>Вадимовна</t>
  </si>
  <si>
    <t>Муниципальное образовательное учреждение "Лицей ; 4 г. Дмитрова"</t>
  </si>
  <si>
    <t>Орловская Светлана Сергеевна</t>
  </si>
  <si>
    <t>Рыжий</t>
  </si>
  <si>
    <t>Саранская</t>
  </si>
  <si>
    <t>Гергер</t>
  </si>
  <si>
    <t>Серафим</t>
  </si>
  <si>
    <t>Муниципальное общеобразовательное учреждение "гимназия "Дмитров""</t>
  </si>
  <si>
    <t>Слынько Юрий Васильевич</t>
  </si>
  <si>
    <t xml:space="preserve"> Софья</t>
  </si>
  <si>
    <t xml:space="preserve"> Николаевна</t>
  </si>
  <si>
    <t>10 (10)</t>
  </si>
  <si>
    <t xml:space="preserve">Бакланова </t>
  </si>
  <si>
    <t>Русланова</t>
  </si>
  <si>
    <t>Смирнов Максим Павлович</t>
  </si>
  <si>
    <t xml:space="preserve"> София</t>
  </si>
  <si>
    <t xml:space="preserve"> Карина</t>
  </si>
  <si>
    <t xml:space="preserve"> Михайловна</t>
  </si>
  <si>
    <t xml:space="preserve">Амосова </t>
  </si>
  <si>
    <t>Редикульцев</t>
  </si>
  <si>
    <t xml:space="preserve">Борисович </t>
  </si>
  <si>
    <t>Посаженникова</t>
  </si>
  <si>
    <t>Виталия</t>
  </si>
  <si>
    <t>Сивочалов</t>
  </si>
  <si>
    <t>Эдвард</t>
  </si>
  <si>
    <t>Диана</t>
  </si>
  <si>
    <t>Муниципальное общеобразовательное  учреждение Останкинская средняя общеобразовательная школа</t>
  </si>
  <si>
    <t>Назимкина Ирина Сергеевна</t>
  </si>
  <si>
    <t>Жукова</t>
  </si>
  <si>
    <t>Качалин</t>
  </si>
  <si>
    <t>Данила</t>
  </si>
  <si>
    <t>Рогожина</t>
  </si>
  <si>
    <t>Графов</t>
  </si>
  <si>
    <t>Муниципальное общеобразовательное учреждение "Дмитровская гимназния "Логос"</t>
  </si>
  <si>
    <t>Крикунова Людмила Васильевна</t>
  </si>
  <si>
    <t>Чекменёва Елена Анатольевна</t>
  </si>
  <si>
    <t>Ахметов</t>
  </si>
  <si>
    <t>Дамир</t>
  </si>
  <si>
    <t>Маратович</t>
  </si>
  <si>
    <t>Гарифулина</t>
  </si>
  <si>
    <t xml:space="preserve">Лазарева </t>
  </si>
  <si>
    <t>Колупаев</t>
  </si>
  <si>
    <t>Романович</t>
  </si>
  <si>
    <t xml:space="preserve">Муниципальное общеобразовательное учреждение Куликовская средняя общеобразовательная школа </t>
  </si>
  <si>
    <t>Постнова Елена Геннадьевна</t>
  </si>
  <si>
    <t>Муниципальное общеобразовательное учреждение Яхромская средняя общеобразовательная школа № 1</t>
  </si>
  <si>
    <t>Лалуева Ирина Васильевна</t>
  </si>
  <si>
    <t>Анточ</t>
  </si>
  <si>
    <t>Алина</t>
  </si>
  <si>
    <t>Свирскис</t>
  </si>
  <si>
    <t>Гоголева</t>
  </si>
  <si>
    <t>Евгеньевна</t>
  </si>
  <si>
    <t>МОУ Черновская Средняя общеобразовательная школа</t>
  </si>
  <si>
    <t>Черняева О.О.</t>
  </si>
  <si>
    <t>Муниципальное общеобразовательное учреждение Синьковская средняя общеобразовательная школа № 2</t>
  </si>
  <si>
    <t>Морозова Нина Викторовна</t>
  </si>
  <si>
    <t>Корныльева</t>
  </si>
  <si>
    <t>Сиверцева</t>
  </si>
  <si>
    <t>Таблица участников муниципального этапа Олимпиады</t>
  </si>
  <si>
    <r>
      <t>Манеев</t>
    </r>
    <r>
      <rPr>
        <sz val="11"/>
        <color indexed="8"/>
        <rFont val="Times New Roman"/>
        <family val="1"/>
        <charset val="204"/>
      </rPr>
      <t xml:space="preserve"> </t>
    </r>
  </si>
  <si>
    <r>
      <t>Руслан</t>
    </r>
    <r>
      <rPr>
        <sz val="11"/>
        <color indexed="8"/>
        <rFont val="Times New Roman"/>
        <family val="1"/>
        <charset val="204"/>
      </rPr>
      <t xml:space="preserve"> </t>
    </r>
  </si>
  <si>
    <t>Епифанова</t>
  </si>
  <si>
    <t>Фахрисламова</t>
  </si>
  <si>
    <t>Эльмира</t>
  </si>
  <si>
    <t>Тучина</t>
  </si>
  <si>
    <t>Наталья</t>
  </si>
  <si>
    <t>Потапова</t>
  </si>
  <si>
    <t>Сафронова</t>
  </si>
  <si>
    <t>Цветкова</t>
  </si>
  <si>
    <t>итого</t>
  </si>
  <si>
    <t>статус</t>
  </si>
  <si>
    <t>Яхромская сош №2</t>
  </si>
  <si>
    <t>Максимов А.А.</t>
  </si>
  <si>
    <t>Шатохин</t>
  </si>
  <si>
    <t>Дмитровская сош №10</t>
  </si>
  <si>
    <t>Черницына</t>
  </si>
  <si>
    <t>эссе</t>
  </si>
  <si>
    <t>История 10 класс</t>
  </si>
  <si>
    <t>История 11 класс</t>
  </si>
  <si>
    <t>Комиссия:</t>
  </si>
  <si>
    <t>Бражникова Н.П.</t>
  </si>
  <si>
    <t>Арзамасцев Н.В.</t>
  </si>
  <si>
    <t>Крикунова Л.В.</t>
  </si>
  <si>
    <t>Салагина Н.В.</t>
  </si>
  <si>
    <t>победитель</t>
  </si>
  <si>
    <t>призер</t>
  </si>
  <si>
    <t>участник</t>
  </si>
  <si>
    <t>Папулова Е.Н.</t>
  </si>
  <si>
    <t>Воронкова И.А.</t>
  </si>
  <si>
    <t>Фирсов В.В.</t>
  </si>
  <si>
    <t>Егоров В.Е.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</si>
</sst>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2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distributed"/>
    </xf>
    <xf numFmtId="0" fontId="6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distributed"/>
    </xf>
    <xf numFmtId="0" fontId="6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4" fillId="0" borderId="0" xfId="1" applyFont="1" applyBorder="1" applyAlignment="1">
      <alignment horizontal="center" vertical="distributed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vertical="distributed"/>
    </xf>
    <xf numFmtId="0" fontId="9" fillId="0" borderId="0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distributed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vertical="distributed"/>
    </xf>
    <xf numFmtId="0" fontId="12" fillId="0" borderId="0" xfId="0" applyFont="1" applyBorder="1" applyAlignment="1">
      <alignment horizontal="center" vertical="distributed"/>
    </xf>
    <xf numFmtId="0" fontId="12" fillId="0" borderId="0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distributed"/>
    </xf>
    <xf numFmtId="0" fontId="12" fillId="0" borderId="1" xfId="0" applyFont="1" applyBorder="1" applyAlignment="1">
      <alignment horizontal="center" vertical="center" wrapText="1" shrinkToFit="1"/>
    </xf>
    <xf numFmtId="0" fontId="8" fillId="0" borderId="0" xfId="0" applyFont="1" applyBorder="1"/>
    <xf numFmtId="0" fontId="8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0" fillId="2" borderId="1" xfId="0" applyFont="1" applyFill="1" applyBorder="1" applyAlignment="1">
      <alignment horizontal="center" vertical="center" wrapText="1" shrinkToFit="1"/>
    </xf>
    <xf numFmtId="0" fontId="15" fillId="0" borderId="0" xfId="0" applyFont="1" applyBorder="1"/>
    <xf numFmtId="0" fontId="10" fillId="0" borderId="0" xfId="0" applyFont="1" applyBorder="1"/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2" fillId="0" borderId="2" xfId="0" applyFont="1" applyBorder="1" applyAlignment="1">
      <alignment horizontal="right" vertical="distributed"/>
    </xf>
    <xf numFmtId="0" fontId="18" fillId="0" borderId="0" xfId="0" applyFont="1" applyBorder="1" applyAlignment="1">
      <alignment horizontal="center" vertical="distributed"/>
    </xf>
    <xf numFmtId="0" fontId="19" fillId="0" borderId="0" xfId="1" applyFont="1" applyBorder="1" applyAlignment="1">
      <alignment horizontal="center"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opLeftCell="A18" zoomScaleNormal="100" workbookViewId="0">
      <selection activeCell="C47" sqref="C47"/>
    </sheetView>
  </sheetViews>
  <sheetFormatPr defaultRowHeight="15" x14ac:dyDescent="0.25"/>
  <cols>
    <col min="1" max="1" width="6.28515625" style="51" bestFit="1" customWidth="1"/>
    <col min="2" max="2" width="18.28515625" style="51" customWidth="1"/>
    <col min="3" max="3" width="13.7109375" style="51" customWidth="1"/>
    <col min="4" max="4" width="17.28515625" style="51" customWidth="1"/>
    <col min="5" max="5" width="38.5703125" style="51" customWidth="1"/>
    <col min="6" max="6" width="8.85546875" style="51" customWidth="1"/>
    <col min="7" max="7" width="15" style="51" customWidth="1"/>
    <col min="20" max="20" width="14.85546875" customWidth="1"/>
  </cols>
  <sheetData>
    <row r="1" spans="1:20" s="1" customFormat="1" x14ac:dyDescent="0.25">
      <c r="A1" s="60" t="s">
        <v>185</v>
      </c>
      <c r="B1" s="60"/>
      <c r="C1" s="60"/>
      <c r="D1" s="60"/>
      <c r="E1" s="60"/>
      <c r="F1" s="60"/>
      <c r="G1" s="60"/>
    </row>
    <row r="2" spans="1:20" s="1" customFormat="1" x14ac:dyDescent="0.25">
      <c r="A2" s="2"/>
      <c r="B2" s="2"/>
      <c r="C2" s="3" t="s">
        <v>0</v>
      </c>
      <c r="D2" s="61" t="s">
        <v>204</v>
      </c>
      <c r="E2" s="61"/>
      <c r="F2" s="61"/>
      <c r="G2" s="2"/>
    </row>
    <row r="3" spans="1:20" s="1" customFormat="1" x14ac:dyDescent="0.25">
      <c r="A3" s="2"/>
      <c r="B3" s="62" t="s">
        <v>1</v>
      </c>
      <c r="C3" s="63"/>
      <c r="D3" s="61" t="s">
        <v>2</v>
      </c>
      <c r="E3" s="61"/>
      <c r="F3" s="61"/>
      <c r="G3" s="4"/>
    </row>
    <row r="4" spans="1:20" s="1" customFormat="1" x14ac:dyDescent="0.25">
      <c r="E4" s="5"/>
      <c r="F4" s="39"/>
      <c r="G4" s="39"/>
    </row>
    <row r="5" spans="1:20" ht="63.75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55">
        <v>1</v>
      </c>
      <c r="I5" s="55">
        <v>2</v>
      </c>
      <c r="J5" s="55">
        <v>3</v>
      </c>
      <c r="K5" s="55">
        <v>4</v>
      </c>
      <c r="L5" s="55">
        <v>5</v>
      </c>
      <c r="M5" s="55">
        <v>6</v>
      </c>
      <c r="N5" s="55">
        <v>7</v>
      </c>
      <c r="O5" s="55">
        <v>8</v>
      </c>
      <c r="P5" s="55">
        <v>9</v>
      </c>
      <c r="Q5" s="55">
        <v>10</v>
      </c>
      <c r="R5" s="55" t="s">
        <v>203</v>
      </c>
      <c r="S5" s="55" t="s">
        <v>196</v>
      </c>
      <c r="T5" s="55" t="s">
        <v>197</v>
      </c>
    </row>
    <row r="6" spans="1:20" ht="30" x14ac:dyDescent="0.25">
      <c r="A6" s="19">
        <v>1</v>
      </c>
      <c r="B6" s="58" t="s">
        <v>167</v>
      </c>
      <c r="C6" s="58" t="s">
        <v>49</v>
      </c>
      <c r="D6" s="58" t="s">
        <v>19</v>
      </c>
      <c r="E6" s="52" t="s">
        <v>179</v>
      </c>
      <c r="F6" s="58" t="s">
        <v>138</v>
      </c>
      <c r="G6" s="58" t="s">
        <v>180</v>
      </c>
      <c r="H6" s="55">
        <v>1</v>
      </c>
      <c r="I6" s="55">
        <v>8</v>
      </c>
      <c r="J6" s="55">
        <v>3</v>
      </c>
      <c r="K6" s="55">
        <v>4</v>
      </c>
      <c r="L6" s="55">
        <v>4</v>
      </c>
      <c r="M6" s="55">
        <v>7</v>
      </c>
      <c r="N6" s="55">
        <v>1</v>
      </c>
      <c r="O6" s="55">
        <v>7</v>
      </c>
      <c r="P6" s="55">
        <v>5</v>
      </c>
      <c r="Q6" s="55">
        <v>4</v>
      </c>
      <c r="R6" s="55">
        <v>9</v>
      </c>
      <c r="S6" s="55">
        <f t="shared" ref="S6:S38" si="0">SUM(H6:R6)</f>
        <v>53</v>
      </c>
      <c r="T6" s="55" t="s">
        <v>211</v>
      </c>
    </row>
    <row r="7" spans="1:20" ht="36" x14ac:dyDescent="0.25">
      <c r="A7" s="19">
        <v>2</v>
      </c>
      <c r="B7" s="19" t="s">
        <v>45</v>
      </c>
      <c r="C7" s="19" t="s">
        <v>46</v>
      </c>
      <c r="D7" s="14" t="s">
        <v>47</v>
      </c>
      <c r="E7" s="17" t="s">
        <v>23</v>
      </c>
      <c r="F7" s="19">
        <v>10</v>
      </c>
      <c r="G7" s="19" t="s">
        <v>44</v>
      </c>
      <c r="H7" s="55">
        <v>5</v>
      </c>
      <c r="I7" s="55">
        <v>1</v>
      </c>
      <c r="J7" s="55">
        <v>3</v>
      </c>
      <c r="K7" s="55">
        <v>3</v>
      </c>
      <c r="L7" s="55">
        <v>5</v>
      </c>
      <c r="M7" s="55">
        <v>7</v>
      </c>
      <c r="N7" s="55">
        <v>2</v>
      </c>
      <c r="O7" s="55">
        <v>4</v>
      </c>
      <c r="P7" s="55">
        <v>8</v>
      </c>
      <c r="Q7" s="55">
        <v>4</v>
      </c>
      <c r="R7" s="55">
        <v>10</v>
      </c>
      <c r="S7" s="55">
        <f t="shared" si="0"/>
        <v>52</v>
      </c>
      <c r="T7" s="55" t="s">
        <v>212</v>
      </c>
    </row>
    <row r="8" spans="1:20" ht="45" x14ac:dyDescent="0.25">
      <c r="A8" s="19">
        <v>3</v>
      </c>
      <c r="B8" s="19" t="s">
        <v>163</v>
      </c>
      <c r="C8" s="19" t="s">
        <v>164</v>
      </c>
      <c r="D8" s="19" t="s">
        <v>165</v>
      </c>
      <c r="E8" s="20" t="s">
        <v>160</v>
      </c>
      <c r="F8" s="13" t="s">
        <v>138</v>
      </c>
      <c r="G8" s="13" t="s">
        <v>162</v>
      </c>
      <c r="H8" s="55">
        <v>4</v>
      </c>
      <c r="I8" s="55">
        <v>2</v>
      </c>
      <c r="J8" s="55">
        <v>3</v>
      </c>
      <c r="K8" s="55">
        <v>3</v>
      </c>
      <c r="L8" s="55">
        <v>5</v>
      </c>
      <c r="M8" s="55">
        <v>10</v>
      </c>
      <c r="N8" s="55">
        <v>2</v>
      </c>
      <c r="O8" s="55">
        <v>3</v>
      </c>
      <c r="P8" s="55">
        <v>4</v>
      </c>
      <c r="Q8" s="55">
        <v>3</v>
      </c>
      <c r="R8" s="55">
        <v>11</v>
      </c>
      <c r="S8" s="55">
        <f t="shared" si="0"/>
        <v>50</v>
      </c>
      <c r="T8" s="55" t="s">
        <v>212</v>
      </c>
    </row>
    <row r="9" spans="1:20" ht="45" x14ac:dyDescent="0.25">
      <c r="A9" s="19">
        <v>4</v>
      </c>
      <c r="B9" s="16" t="s">
        <v>166</v>
      </c>
      <c r="C9" s="16" t="s">
        <v>152</v>
      </c>
      <c r="D9" s="16" t="s">
        <v>127</v>
      </c>
      <c r="E9" s="17" t="s">
        <v>160</v>
      </c>
      <c r="F9" s="19" t="s">
        <v>138</v>
      </c>
      <c r="G9" s="19" t="s">
        <v>162</v>
      </c>
      <c r="H9" s="55">
        <v>3</v>
      </c>
      <c r="I9" s="55">
        <v>2</v>
      </c>
      <c r="J9" s="55">
        <v>5</v>
      </c>
      <c r="K9" s="55">
        <v>3</v>
      </c>
      <c r="L9" s="55">
        <v>3</v>
      </c>
      <c r="M9" s="55">
        <v>9</v>
      </c>
      <c r="N9" s="55">
        <v>2</v>
      </c>
      <c r="O9" s="55">
        <v>3</v>
      </c>
      <c r="P9" s="55">
        <v>6</v>
      </c>
      <c r="Q9" s="55">
        <v>3</v>
      </c>
      <c r="R9" s="55">
        <v>10</v>
      </c>
      <c r="S9" s="55">
        <f t="shared" si="0"/>
        <v>49</v>
      </c>
      <c r="T9" s="55" t="s">
        <v>213</v>
      </c>
    </row>
    <row r="10" spans="1:20" ht="45" x14ac:dyDescent="0.25">
      <c r="A10" s="19">
        <v>5</v>
      </c>
      <c r="B10" s="16" t="s">
        <v>186</v>
      </c>
      <c r="C10" s="16" t="s">
        <v>187</v>
      </c>
      <c r="D10" s="16" t="s">
        <v>122</v>
      </c>
      <c r="E10" s="17" t="s">
        <v>119</v>
      </c>
      <c r="F10" s="19" t="s">
        <v>103</v>
      </c>
      <c r="G10" s="19" t="s">
        <v>120</v>
      </c>
      <c r="H10" s="55">
        <v>0</v>
      </c>
      <c r="I10" s="55">
        <v>4</v>
      </c>
      <c r="J10" s="55">
        <v>6</v>
      </c>
      <c r="K10" s="55">
        <v>3</v>
      </c>
      <c r="L10" s="55">
        <v>5</v>
      </c>
      <c r="M10" s="55">
        <v>4</v>
      </c>
      <c r="N10" s="55">
        <v>0</v>
      </c>
      <c r="O10" s="55">
        <v>5</v>
      </c>
      <c r="P10" s="55">
        <v>5</v>
      </c>
      <c r="Q10" s="55">
        <v>2</v>
      </c>
      <c r="R10" s="55">
        <v>8</v>
      </c>
      <c r="S10" s="55">
        <f t="shared" si="0"/>
        <v>42</v>
      </c>
      <c r="T10" s="55" t="s">
        <v>213</v>
      </c>
    </row>
    <row r="11" spans="1:20" ht="36" x14ac:dyDescent="0.25">
      <c r="A11" s="19">
        <v>6</v>
      </c>
      <c r="B11" s="19" t="s">
        <v>42</v>
      </c>
      <c r="C11" s="19" t="s">
        <v>43</v>
      </c>
      <c r="D11" s="14" t="s">
        <v>24</v>
      </c>
      <c r="E11" s="17" t="s">
        <v>23</v>
      </c>
      <c r="F11" s="19">
        <v>10</v>
      </c>
      <c r="G11" s="19" t="s">
        <v>44</v>
      </c>
      <c r="H11" s="55">
        <v>5</v>
      </c>
      <c r="I11" s="55">
        <v>2</v>
      </c>
      <c r="J11" s="55">
        <v>2</v>
      </c>
      <c r="K11" s="55">
        <v>4</v>
      </c>
      <c r="L11" s="55">
        <v>4</v>
      </c>
      <c r="M11" s="55">
        <v>9</v>
      </c>
      <c r="N11" s="55">
        <v>1</v>
      </c>
      <c r="O11" s="55">
        <v>4</v>
      </c>
      <c r="P11" s="55">
        <v>2</v>
      </c>
      <c r="Q11" s="55">
        <v>1</v>
      </c>
      <c r="R11" s="55">
        <v>0</v>
      </c>
      <c r="S11" s="55">
        <f t="shared" si="0"/>
        <v>34</v>
      </c>
      <c r="T11" s="55" t="s">
        <v>213</v>
      </c>
    </row>
    <row r="12" spans="1:20" ht="47.25" x14ac:dyDescent="0.25">
      <c r="A12" s="19">
        <v>7</v>
      </c>
      <c r="B12" s="37" t="s">
        <v>139</v>
      </c>
      <c r="C12" s="37" t="s">
        <v>63</v>
      </c>
      <c r="D12" s="37" t="s">
        <v>140</v>
      </c>
      <c r="E12" s="38" t="s">
        <v>134</v>
      </c>
      <c r="F12" s="47" t="s">
        <v>138</v>
      </c>
      <c r="G12" s="7" t="s">
        <v>141</v>
      </c>
      <c r="H12" s="55">
        <v>0</v>
      </c>
      <c r="I12" s="55">
        <v>1</v>
      </c>
      <c r="J12" s="55">
        <v>4</v>
      </c>
      <c r="K12" s="55">
        <v>4</v>
      </c>
      <c r="L12" s="55">
        <v>2</v>
      </c>
      <c r="M12" s="55">
        <v>11</v>
      </c>
      <c r="N12" s="55">
        <v>1</v>
      </c>
      <c r="O12" s="55">
        <v>0</v>
      </c>
      <c r="P12" s="55">
        <v>4</v>
      </c>
      <c r="Q12" s="55">
        <v>3</v>
      </c>
      <c r="R12" s="55">
        <v>3</v>
      </c>
      <c r="S12" s="55">
        <f t="shared" si="0"/>
        <v>33</v>
      </c>
      <c r="T12" s="55" t="s">
        <v>213</v>
      </c>
    </row>
    <row r="13" spans="1:20" ht="48" x14ac:dyDescent="0.25">
      <c r="A13" s="19">
        <v>8</v>
      </c>
      <c r="B13" s="16" t="s">
        <v>106</v>
      </c>
      <c r="C13" s="16" t="s">
        <v>79</v>
      </c>
      <c r="D13" s="16" t="s">
        <v>21</v>
      </c>
      <c r="E13" s="17" t="s">
        <v>84</v>
      </c>
      <c r="F13" s="19" t="s">
        <v>103</v>
      </c>
      <c r="G13" s="19" t="s">
        <v>94</v>
      </c>
      <c r="H13" s="55">
        <v>4</v>
      </c>
      <c r="I13" s="55">
        <v>4</v>
      </c>
      <c r="J13" s="55">
        <v>3</v>
      </c>
      <c r="K13" s="55">
        <v>4</v>
      </c>
      <c r="L13" s="55">
        <v>5</v>
      </c>
      <c r="M13" s="55">
        <v>5</v>
      </c>
      <c r="N13" s="55">
        <v>6</v>
      </c>
      <c r="O13" s="55">
        <v>0</v>
      </c>
      <c r="P13" s="55">
        <v>0</v>
      </c>
      <c r="Q13" s="55">
        <v>2</v>
      </c>
      <c r="R13" s="55">
        <v>0</v>
      </c>
      <c r="S13" s="55">
        <f t="shared" si="0"/>
        <v>33</v>
      </c>
      <c r="T13" s="55" t="s">
        <v>213</v>
      </c>
    </row>
    <row r="14" spans="1:20" ht="47.25" x14ac:dyDescent="0.25">
      <c r="A14" s="19">
        <v>9</v>
      </c>
      <c r="B14" s="7" t="s">
        <v>194</v>
      </c>
      <c r="C14" s="7" t="s">
        <v>142</v>
      </c>
      <c r="D14" s="7" t="s">
        <v>137</v>
      </c>
      <c r="E14" s="9" t="s">
        <v>134</v>
      </c>
      <c r="F14" s="8" t="s">
        <v>138</v>
      </c>
      <c r="G14" s="37" t="s">
        <v>135</v>
      </c>
      <c r="H14" s="55">
        <v>0</v>
      </c>
      <c r="I14" s="55">
        <v>7</v>
      </c>
      <c r="J14" s="55">
        <v>8</v>
      </c>
      <c r="K14" s="55">
        <v>3</v>
      </c>
      <c r="L14" s="55">
        <v>5</v>
      </c>
      <c r="M14" s="55">
        <v>4</v>
      </c>
      <c r="N14" s="55">
        <v>1</v>
      </c>
      <c r="O14" s="55">
        <v>0</v>
      </c>
      <c r="P14" s="55">
        <v>0</v>
      </c>
      <c r="Q14" s="55">
        <v>3</v>
      </c>
      <c r="R14" s="55">
        <v>1</v>
      </c>
      <c r="S14" s="55">
        <f t="shared" si="0"/>
        <v>32</v>
      </c>
      <c r="T14" s="55" t="s">
        <v>213</v>
      </c>
    </row>
    <row r="15" spans="1:20" ht="36" x14ac:dyDescent="0.25">
      <c r="A15" s="19">
        <v>10</v>
      </c>
      <c r="B15" s="13" t="s">
        <v>48</v>
      </c>
      <c r="C15" s="13" t="s">
        <v>49</v>
      </c>
      <c r="D15" s="14" t="s">
        <v>16</v>
      </c>
      <c r="E15" s="17" t="s">
        <v>23</v>
      </c>
      <c r="F15" s="19">
        <v>10</v>
      </c>
      <c r="G15" s="19" t="s">
        <v>44</v>
      </c>
      <c r="H15" s="55">
        <v>0</v>
      </c>
      <c r="I15" s="55">
        <v>4</v>
      </c>
      <c r="J15" s="55">
        <v>3</v>
      </c>
      <c r="K15" s="55">
        <v>4</v>
      </c>
      <c r="L15" s="55">
        <v>3</v>
      </c>
      <c r="M15" s="55">
        <v>5</v>
      </c>
      <c r="N15" s="55">
        <v>3</v>
      </c>
      <c r="O15" s="55">
        <v>5</v>
      </c>
      <c r="P15" s="55">
        <v>0</v>
      </c>
      <c r="Q15" s="55">
        <v>3</v>
      </c>
      <c r="R15" s="55">
        <v>0</v>
      </c>
      <c r="S15" s="55">
        <f t="shared" si="0"/>
        <v>30</v>
      </c>
      <c r="T15" s="55" t="s">
        <v>213</v>
      </c>
    </row>
    <row r="16" spans="1:20" ht="36" x14ac:dyDescent="0.25">
      <c r="A16" s="19">
        <v>11</v>
      </c>
      <c r="B16" s="18" t="s">
        <v>68</v>
      </c>
      <c r="C16" s="18" t="s">
        <v>69</v>
      </c>
      <c r="D16" s="18" t="s">
        <v>70</v>
      </c>
      <c r="E16" s="17" t="s">
        <v>61</v>
      </c>
      <c r="F16" s="19" t="s">
        <v>67</v>
      </c>
      <c r="G16" s="7" t="s">
        <v>62</v>
      </c>
      <c r="H16" s="55">
        <v>1</v>
      </c>
      <c r="I16" s="55">
        <v>5</v>
      </c>
      <c r="J16" s="55">
        <v>3</v>
      </c>
      <c r="K16" s="55">
        <v>4</v>
      </c>
      <c r="L16" s="55">
        <v>3</v>
      </c>
      <c r="M16" s="55">
        <v>3</v>
      </c>
      <c r="N16" s="55">
        <v>0</v>
      </c>
      <c r="O16" s="55">
        <v>0</v>
      </c>
      <c r="P16" s="55">
        <v>4</v>
      </c>
      <c r="Q16" s="55">
        <v>3</v>
      </c>
      <c r="R16" s="55">
        <v>4</v>
      </c>
      <c r="S16" s="55">
        <f t="shared" si="0"/>
        <v>30</v>
      </c>
      <c r="T16" s="55" t="s">
        <v>213</v>
      </c>
    </row>
    <row r="17" spans="1:20" ht="47.25" x14ac:dyDescent="0.25">
      <c r="A17" s="19">
        <v>12</v>
      </c>
      <c r="B17" s="7" t="s">
        <v>193</v>
      </c>
      <c r="C17" s="7" t="s">
        <v>143</v>
      </c>
      <c r="D17" s="7" t="s">
        <v>144</v>
      </c>
      <c r="E17" s="9" t="s">
        <v>134</v>
      </c>
      <c r="F17" s="8" t="s">
        <v>138</v>
      </c>
      <c r="G17" s="37" t="s">
        <v>135</v>
      </c>
      <c r="H17" s="55">
        <v>0</v>
      </c>
      <c r="I17" s="55">
        <v>1</v>
      </c>
      <c r="J17" s="55">
        <v>3</v>
      </c>
      <c r="K17" s="55">
        <v>2</v>
      </c>
      <c r="L17" s="55">
        <v>3</v>
      </c>
      <c r="M17" s="55">
        <v>7</v>
      </c>
      <c r="N17" s="55">
        <v>3</v>
      </c>
      <c r="O17" s="55">
        <v>0</v>
      </c>
      <c r="P17" s="55">
        <v>1</v>
      </c>
      <c r="Q17" s="55">
        <v>4</v>
      </c>
      <c r="R17" s="55">
        <v>6</v>
      </c>
      <c r="S17" s="55">
        <f t="shared" si="0"/>
        <v>30</v>
      </c>
      <c r="T17" s="55" t="s">
        <v>213</v>
      </c>
    </row>
    <row r="18" spans="1:20" ht="45" x14ac:dyDescent="0.25">
      <c r="A18" s="19">
        <v>13</v>
      </c>
      <c r="B18" s="13" t="s">
        <v>155</v>
      </c>
      <c r="C18" s="13" t="s">
        <v>20</v>
      </c>
      <c r="D18" s="13" t="s">
        <v>32</v>
      </c>
      <c r="E18" s="15" t="s">
        <v>153</v>
      </c>
      <c r="F18" s="16">
        <v>10</v>
      </c>
      <c r="G18" s="16" t="s">
        <v>154</v>
      </c>
      <c r="H18" s="55">
        <v>3</v>
      </c>
      <c r="I18" s="55">
        <v>1</v>
      </c>
      <c r="J18" s="55">
        <v>5</v>
      </c>
      <c r="K18" s="55">
        <v>4</v>
      </c>
      <c r="L18" s="55">
        <v>1</v>
      </c>
      <c r="M18" s="55">
        <v>6</v>
      </c>
      <c r="N18" s="55">
        <v>4</v>
      </c>
      <c r="O18" s="55">
        <v>2</v>
      </c>
      <c r="P18" s="55">
        <v>0</v>
      </c>
      <c r="Q18" s="55">
        <v>3</v>
      </c>
      <c r="R18" s="55">
        <v>0</v>
      </c>
      <c r="S18" s="55">
        <f t="shared" si="0"/>
        <v>29</v>
      </c>
      <c r="T18" s="55" t="s">
        <v>213</v>
      </c>
    </row>
    <row r="19" spans="1:20" x14ac:dyDescent="0.25">
      <c r="A19" s="19">
        <v>14</v>
      </c>
      <c r="B19" s="13" t="s">
        <v>200</v>
      </c>
      <c r="C19" s="13" t="s">
        <v>14</v>
      </c>
      <c r="D19" s="16"/>
      <c r="E19" s="15" t="s">
        <v>201</v>
      </c>
      <c r="F19" s="16" t="s">
        <v>103</v>
      </c>
      <c r="G19" s="13" t="s">
        <v>82</v>
      </c>
      <c r="H19" s="55">
        <v>4</v>
      </c>
      <c r="I19" s="55">
        <v>2</v>
      </c>
      <c r="J19" s="55">
        <v>3</v>
      </c>
      <c r="K19" s="55">
        <v>2</v>
      </c>
      <c r="L19" s="55">
        <v>2</v>
      </c>
      <c r="M19" s="55">
        <v>5</v>
      </c>
      <c r="N19" s="55">
        <v>1</v>
      </c>
      <c r="O19" s="55">
        <v>0</v>
      </c>
      <c r="P19" s="55">
        <v>6</v>
      </c>
      <c r="Q19" s="55">
        <v>3</v>
      </c>
      <c r="R19" s="55">
        <v>0</v>
      </c>
      <c r="S19" s="55">
        <f t="shared" si="0"/>
        <v>28</v>
      </c>
      <c r="T19" s="55" t="s">
        <v>213</v>
      </c>
    </row>
    <row r="20" spans="1:20" ht="47.25" x14ac:dyDescent="0.25">
      <c r="A20" s="19">
        <v>15</v>
      </c>
      <c r="B20" s="7" t="s">
        <v>195</v>
      </c>
      <c r="C20" s="37" t="s">
        <v>136</v>
      </c>
      <c r="D20" s="37" t="s">
        <v>137</v>
      </c>
      <c r="E20" s="38" t="s">
        <v>134</v>
      </c>
      <c r="F20" s="47" t="s">
        <v>138</v>
      </c>
      <c r="G20" s="7" t="s">
        <v>135</v>
      </c>
      <c r="H20" s="55">
        <v>2</v>
      </c>
      <c r="I20" s="55">
        <v>1</v>
      </c>
      <c r="J20" s="55">
        <v>6</v>
      </c>
      <c r="K20" s="55">
        <v>2</v>
      </c>
      <c r="L20" s="55">
        <v>3</v>
      </c>
      <c r="M20" s="55">
        <v>4</v>
      </c>
      <c r="N20" s="55">
        <v>6</v>
      </c>
      <c r="O20" s="55">
        <v>0</v>
      </c>
      <c r="P20" s="55">
        <v>0</v>
      </c>
      <c r="Q20" s="55">
        <v>3</v>
      </c>
      <c r="R20" s="55">
        <v>0</v>
      </c>
      <c r="S20" s="55">
        <f t="shared" si="0"/>
        <v>27</v>
      </c>
      <c r="T20" s="55" t="s">
        <v>213</v>
      </c>
    </row>
    <row r="21" spans="1:20" ht="48" x14ac:dyDescent="0.25">
      <c r="A21" s="19">
        <v>16</v>
      </c>
      <c r="B21" s="40" t="s">
        <v>105</v>
      </c>
      <c r="C21" s="13" t="s">
        <v>77</v>
      </c>
      <c r="D21" s="13" t="s">
        <v>19</v>
      </c>
      <c r="E21" s="15" t="s">
        <v>84</v>
      </c>
      <c r="F21" s="16" t="s">
        <v>103</v>
      </c>
      <c r="G21" s="16" t="s">
        <v>94</v>
      </c>
      <c r="H21" s="55">
        <v>1</v>
      </c>
      <c r="I21" s="55">
        <v>0</v>
      </c>
      <c r="J21" s="55">
        <v>5</v>
      </c>
      <c r="K21" s="55">
        <v>5</v>
      </c>
      <c r="L21" s="55">
        <v>4</v>
      </c>
      <c r="M21" s="55">
        <v>2</v>
      </c>
      <c r="N21" s="55">
        <v>6</v>
      </c>
      <c r="O21" s="55">
        <v>0</v>
      </c>
      <c r="P21" s="55">
        <v>0</v>
      </c>
      <c r="Q21" s="55">
        <v>1</v>
      </c>
      <c r="R21" s="55">
        <v>2</v>
      </c>
      <c r="S21" s="55">
        <f t="shared" si="0"/>
        <v>26</v>
      </c>
      <c r="T21" s="55" t="s">
        <v>213</v>
      </c>
    </row>
    <row r="22" spans="1:20" ht="36" x14ac:dyDescent="0.25">
      <c r="A22" s="19">
        <v>17</v>
      </c>
      <c r="B22" s="18" t="s">
        <v>64</v>
      </c>
      <c r="C22" s="18" t="s">
        <v>65</v>
      </c>
      <c r="D22" s="18" t="s">
        <v>66</v>
      </c>
      <c r="E22" s="17" t="s">
        <v>61</v>
      </c>
      <c r="F22" s="19" t="s">
        <v>67</v>
      </c>
      <c r="G22" s="7" t="s">
        <v>62</v>
      </c>
      <c r="H22" s="55">
        <v>0</v>
      </c>
      <c r="I22" s="55">
        <v>0</v>
      </c>
      <c r="J22" s="55">
        <v>0</v>
      </c>
      <c r="K22" s="55">
        <v>6</v>
      </c>
      <c r="L22" s="55">
        <v>6</v>
      </c>
      <c r="M22" s="55">
        <v>1</v>
      </c>
      <c r="N22" s="55">
        <v>0</v>
      </c>
      <c r="O22" s="55">
        <v>1</v>
      </c>
      <c r="P22" s="55">
        <v>0</v>
      </c>
      <c r="Q22" s="55">
        <v>0</v>
      </c>
      <c r="R22" s="55">
        <v>10</v>
      </c>
      <c r="S22" s="55">
        <f t="shared" si="0"/>
        <v>24</v>
      </c>
      <c r="T22" s="55" t="s">
        <v>213</v>
      </c>
    </row>
    <row r="23" spans="1:20" ht="36" x14ac:dyDescent="0.25">
      <c r="A23" s="19">
        <v>18</v>
      </c>
      <c r="B23" s="56" t="s">
        <v>191</v>
      </c>
      <c r="C23" s="56" t="s">
        <v>192</v>
      </c>
      <c r="D23" s="56"/>
      <c r="E23" s="57" t="s">
        <v>78</v>
      </c>
      <c r="F23" s="56">
        <v>10</v>
      </c>
      <c r="G23" s="56" t="s">
        <v>82</v>
      </c>
      <c r="H23" s="55">
        <v>0</v>
      </c>
      <c r="I23" s="55">
        <v>1</v>
      </c>
      <c r="J23" s="55">
        <v>2</v>
      </c>
      <c r="K23" s="55">
        <v>3</v>
      </c>
      <c r="L23" s="55">
        <v>2</v>
      </c>
      <c r="M23" s="55">
        <v>2</v>
      </c>
      <c r="N23" s="55">
        <v>1</v>
      </c>
      <c r="O23" s="55">
        <v>2</v>
      </c>
      <c r="P23" s="55">
        <v>0</v>
      </c>
      <c r="Q23" s="55">
        <v>4</v>
      </c>
      <c r="R23" s="55">
        <v>7</v>
      </c>
      <c r="S23" s="55">
        <f t="shared" si="0"/>
        <v>24</v>
      </c>
      <c r="T23" s="55" t="s">
        <v>213</v>
      </c>
    </row>
    <row r="24" spans="1:20" ht="36" x14ac:dyDescent="0.25">
      <c r="A24" s="19">
        <v>19</v>
      </c>
      <c r="B24" s="19" t="s">
        <v>50</v>
      </c>
      <c r="C24" s="19" t="s">
        <v>51</v>
      </c>
      <c r="D24" s="14" t="s">
        <v>52</v>
      </c>
      <c r="E24" s="17" t="s">
        <v>23</v>
      </c>
      <c r="F24" s="19">
        <v>10</v>
      </c>
      <c r="G24" s="19" t="s">
        <v>44</v>
      </c>
      <c r="H24" s="55">
        <v>1</v>
      </c>
      <c r="I24" s="55">
        <v>0</v>
      </c>
      <c r="J24" s="55">
        <v>3</v>
      </c>
      <c r="K24" s="55">
        <v>4</v>
      </c>
      <c r="L24" s="55">
        <v>1</v>
      </c>
      <c r="M24" s="55">
        <v>4</v>
      </c>
      <c r="N24" s="55">
        <v>1</v>
      </c>
      <c r="O24" s="55">
        <v>0</v>
      </c>
      <c r="P24" s="55">
        <v>3</v>
      </c>
      <c r="Q24" s="55">
        <v>2</v>
      </c>
      <c r="R24" s="55">
        <v>3</v>
      </c>
      <c r="S24" s="55">
        <f t="shared" si="0"/>
        <v>22</v>
      </c>
      <c r="T24" s="55" t="s">
        <v>213</v>
      </c>
    </row>
    <row r="25" spans="1:20" ht="36" x14ac:dyDescent="0.25">
      <c r="A25" s="19">
        <v>20</v>
      </c>
      <c r="B25" s="56" t="s">
        <v>189</v>
      </c>
      <c r="C25" s="56" t="s">
        <v>190</v>
      </c>
      <c r="D25" s="56"/>
      <c r="E25" s="57" t="s">
        <v>78</v>
      </c>
      <c r="F25" s="56">
        <v>10</v>
      </c>
      <c r="G25" s="56" t="s">
        <v>82</v>
      </c>
      <c r="H25" s="55">
        <v>0</v>
      </c>
      <c r="I25" s="55">
        <v>0</v>
      </c>
      <c r="J25" s="55">
        <v>4</v>
      </c>
      <c r="K25" s="55">
        <v>1</v>
      </c>
      <c r="L25" s="55">
        <v>3</v>
      </c>
      <c r="M25" s="55">
        <v>7</v>
      </c>
      <c r="N25" s="55">
        <v>1</v>
      </c>
      <c r="O25" s="55">
        <v>1</v>
      </c>
      <c r="P25" s="55">
        <v>1</v>
      </c>
      <c r="Q25" s="55">
        <v>4</v>
      </c>
      <c r="R25" s="55">
        <v>0</v>
      </c>
      <c r="S25" s="55">
        <f t="shared" si="0"/>
        <v>22</v>
      </c>
      <c r="T25" s="55" t="s">
        <v>213</v>
      </c>
    </row>
    <row r="26" spans="1:20" ht="47.25" x14ac:dyDescent="0.25">
      <c r="A26" s="19">
        <v>21</v>
      </c>
      <c r="B26" s="37" t="s">
        <v>174</v>
      </c>
      <c r="C26" s="37" t="s">
        <v>175</v>
      </c>
      <c r="D26" s="37" t="s">
        <v>59</v>
      </c>
      <c r="E26" s="13" t="s">
        <v>172</v>
      </c>
      <c r="F26" s="7" t="s">
        <v>103</v>
      </c>
      <c r="G26" s="7" t="s">
        <v>173</v>
      </c>
      <c r="H26" s="55">
        <v>0</v>
      </c>
      <c r="I26" s="55">
        <v>0</v>
      </c>
      <c r="J26" s="55">
        <v>3</v>
      </c>
      <c r="K26" s="55">
        <v>1</v>
      </c>
      <c r="L26" s="55">
        <v>2</v>
      </c>
      <c r="M26" s="55">
        <v>6</v>
      </c>
      <c r="N26" s="55">
        <v>0</v>
      </c>
      <c r="O26" s="55">
        <v>0</v>
      </c>
      <c r="P26" s="55">
        <v>0</v>
      </c>
      <c r="Q26" s="55">
        <v>6</v>
      </c>
      <c r="R26" s="55">
        <v>3</v>
      </c>
      <c r="S26" s="55">
        <f t="shared" si="0"/>
        <v>21</v>
      </c>
      <c r="T26" s="55" t="s">
        <v>213</v>
      </c>
    </row>
    <row r="27" spans="1:20" ht="36" x14ac:dyDescent="0.25">
      <c r="A27" s="19">
        <v>22</v>
      </c>
      <c r="B27" s="19" t="s">
        <v>114</v>
      </c>
      <c r="C27" s="19" t="s">
        <v>27</v>
      </c>
      <c r="D27" s="19" t="s">
        <v>16</v>
      </c>
      <c r="E27" s="20" t="s">
        <v>110</v>
      </c>
      <c r="F27" s="13" t="s">
        <v>111</v>
      </c>
      <c r="G27" s="13" t="s">
        <v>112</v>
      </c>
      <c r="H27" s="55">
        <v>0</v>
      </c>
      <c r="I27" s="55">
        <v>1</v>
      </c>
      <c r="J27" s="55">
        <v>3</v>
      </c>
      <c r="K27" s="55">
        <v>3</v>
      </c>
      <c r="L27" s="55">
        <v>4</v>
      </c>
      <c r="M27" s="55">
        <v>1</v>
      </c>
      <c r="N27" s="55">
        <v>1</v>
      </c>
      <c r="O27" s="55">
        <v>0</v>
      </c>
      <c r="P27" s="55">
        <v>3</v>
      </c>
      <c r="Q27" s="55">
        <v>3</v>
      </c>
      <c r="R27" s="55">
        <v>0</v>
      </c>
      <c r="S27" s="55">
        <f t="shared" si="0"/>
        <v>19</v>
      </c>
      <c r="T27" s="55" t="s">
        <v>213</v>
      </c>
    </row>
    <row r="28" spans="1:20" ht="36" x14ac:dyDescent="0.25">
      <c r="A28" s="19">
        <v>23</v>
      </c>
      <c r="B28" s="13" t="s">
        <v>53</v>
      </c>
      <c r="C28" s="13" t="s">
        <v>41</v>
      </c>
      <c r="D28" s="14" t="s">
        <v>33</v>
      </c>
      <c r="E28" s="17" t="s">
        <v>23</v>
      </c>
      <c r="F28" s="19">
        <v>10</v>
      </c>
      <c r="G28" s="19" t="s">
        <v>44</v>
      </c>
      <c r="H28" s="55">
        <v>4</v>
      </c>
      <c r="I28" s="55">
        <v>1</v>
      </c>
      <c r="J28" s="55">
        <v>5</v>
      </c>
      <c r="K28" s="55">
        <v>1</v>
      </c>
      <c r="L28" s="55">
        <v>3</v>
      </c>
      <c r="M28" s="55">
        <v>0</v>
      </c>
      <c r="N28" s="55">
        <v>0</v>
      </c>
      <c r="O28" s="55">
        <v>0</v>
      </c>
      <c r="P28" s="55">
        <v>1</v>
      </c>
      <c r="Q28" s="55">
        <v>2</v>
      </c>
      <c r="R28" s="55">
        <v>2</v>
      </c>
      <c r="S28" s="55">
        <f t="shared" si="0"/>
        <v>19</v>
      </c>
      <c r="T28" s="55" t="s">
        <v>213</v>
      </c>
    </row>
    <row r="29" spans="1:20" ht="45" x14ac:dyDescent="0.25">
      <c r="A29" s="19">
        <v>24</v>
      </c>
      <c r="B29" s="19" t="s">
        <v>158</v>
      </c>
      <c r="C29" s="19" t="s">
        <v>18</v>
      </c>
      <c r="D29" s="19" t="s">
        <v>32</v>
      </c>
      <c r="E29" s="20" t="s">
        <v>153</v>
      </c>
      <c r="F29" s="13">
        <v>10</v>
      </c>
      <c r="G29" s="13" t="s">
        <v>154</v>
      </c>
      <c r="H29" s="55">
        <v>0</v>
      </c>
      <c r="I29" s="55">
        <v>2</v>
      </c>
      <c r="J29" s="55">
        <v>2</v>
      </c>
      <c r="K29" s="55">
        <v>0</v>
      </c>
      <c r="L29" s="55">
        <v>2</v>
      </c>
      <c r="M29" s="55">
        <v>4</v>
      </c>
      <c r="N29" s="55">
        <v>1</v>
      </c>
      <c r="O29" s="55">
        <v>0</v>
      </c>
      <c r="P29" s="55">
        <v>1</v>
      </c>
      <c r="Q29" s="55">
        <v>2</v>
      </c>
      <c r="R29" s="55">
        <v>4</v>
      </c>
      <c r="S29" s="55">
        <f t="shared" si="0"/>
        <v>18</v>
      </c>
      <c r="T29" s="55" t="s">
        <v>213</v>
      </c>
    </row>
    <row r="30" spans="1:20" ht="36" x14ac:dyDescent="0.25">
      <c r="A30" s="19">
        <v>25</v>
      </c>
      <c r="B30" s="16" t="s">
        <v>113</v>
      </c>
      <c r="C30" s="16" t="s">
        <v>29</v>
      </c>
      <c r="D30" s="16" t="s">
        <v>101</v>
      </c>
      <c r="E30" s="17" t="s">
        <v>110</v>
      </c>
      <c r="F30" s="19" t="s">
        <v>111</v>
      </c>
      <c r="G30" s="19" t="s">
        <v>112</v>
      </c>
      <c r="H30" s="55">
        <v>0</v>
      </c>
      <c r="I30" s="55">
        <v>0</v>
      </c>
      <c r="J30" s="55">
        <v>2</v>
      </c>
      <c r="K30" s="55">
        <v>1</v>
      </c>
      <c r="L30" s="55">
        <v>4</v>
      </c>
      <c r="M30" s="55">
        <v>3</v>
      </c>
      <c r="N30" s="55">
        <v>0</v>
      </c>
      <c r="O30" s="55">
        <v>0</v>
      </c>
      <c r="P30" s="55">
        <v>5</v>
      </c>
      <c r="Q30" s="55">
        <v>1</v>
      </c>
      <c r="R30" s="55">
        <v>1</v>
      </c>
      <c r="S30" s="55">
        <f t="shared" si="0"/>
        <v>17</v>
      </c>
      <c r="T30" s="55" t="s">
        <v>213</v>
      </c>
    </row>
    <row r="31" spans="1:20" ht="47.25" x14ac:dyDescent="0.25">
      <c r="A31" s="19">
        <v>26</v>
      </c>
      <c r="B31" s="37" t="s">
        <v>176</v>
      </c>
      <c r="C31" s="37" t="s">
        <v>22</v>
      </c>
      <c r="D31" s="37" t="s">
        <v>21</v>
      </c>
      <c r="E31" s="13" t="s">
        <v>172</v>
      </c>
      <c r="F31" s="7" t="s">
        <v>103</v>
      </c>
      <c r="G31" s="7" t="s">
        <v>173</v>
      </c>
      <c r="H31" s="55">
        <v>0</v>
      </c>
      <c r="I31" s="55">
        <v>0</v>
      </c>
      <c r="J31" s="55">
        <v>0</v>
      </c>
      <c r="K31" s="55">
        <v>2</v>
      </c>
      <c r="L31" s="55">
        <v>1</v>
      </c>
      <c r="M31" s="55">
        <v>8</v>
      </c>
      <c r="N31" s="55">
        <v>0</v>
      </c>
      <c r="O31" s="55">
        <v>0</v>
      </c>
      <c r="P31" s="55">
        <v>1</v>
      </c>
      <c r="Q31" s="55">
        <v>3</v>
      </c>
      <c r="R31" s="55">
        <v>2</v>
      </c>
      <c r="S31" s="55">
        <f t="shared" si="0"/>
        <v>17</v>
      </c>
      <c r="T31" s="55" t="s">
        <v>213</v>
      </c>
    </row>
    <row r="32" spans="1:20" ht="36" x14ac:dyDescent="0.25">
      <c r="A32" s="19">
        <v>27</v>
      </c>
      <c r="B32" s="13" t="s">
        <v>39</v>
      </c>
      <c r="C32" s="13" t="s">
        <v>18</v>
      </c>
      <c r="D32" s="14" t="s">
        <v>40</v>
      </c>
      <c r="E32" s="17" t="s">
        <v>23</v>
      </c>
      <c r="F32" s="19">
        <v>10</v>
      </c>
      <c r="G32" s="19" t="s">
        <v>44</v>
      </c>
      <c r="H32" s="55">
        <v>0</v>
      </c>
      <c r="I32" s="55">
        <v>0</v>
      </c>
      <c r="J32" s="55">
        <v>0</v>
      </c>
      <c r="K32" s="55">
        <v>2</v>
      </c>
      <c r="L32" s="55">
        <v>2</v>
      </c>
      <c r="M32" s="55">
        <v>1</v>
      </c>
      <c r="N32" s="55">
        <v>1</v>
      </c>
      <c r="O32" s="55">
        <v>0</v>
      </c>
      <c r="P32" s="55">
        <v>0</v>
      </c>
      <c r="Q32" s="55">
        <v>3</v>
      </c>
      <c r="R32" s="55">
        <v>8</v>
      </c>
      <c r="S32" s="55">
        <f t="shared" si="0"/>
        <v>17</v>
      </c>
      <c r="T32" s="55" t="s">
        <v>213</v>
      </c>
    </row>
    <row r="33" spans="1:20" ht="36" x14ac:dyDescent="0.25">
      <c r="A33" s="19">
        <v>28</v>
      </c>
      <c r="B33" s="56" t="s">
        <v>188</v>
      </c>
      <c r="C33" s="56" t="s">
        <v>49</v>
      </c>
      <c r="D33" s="56"/>
      <c r="E33" s="57" t="s">
        <v>78</v>
      </c>
      <c r="F33" s="56">
        <v>10</v>
      </c>
      <c r="G33" s="56" t="s">
        <v>82</v>
      </c>
      <c r="H33" s="55">
        <v>0</v>
      </c>
      <c r="I33" s="55">
        <v>1</v>
      </c>
      <c r="J33" s="55">
        <v>1</v>
      </c>
      <c r="K33" s="55">
        <v>2</v>
      </c>
      <c r="L33" s="55">
        <v>2</v>
      </c>
      <c r="M33" s="55">
        <v>2</v>
      </c>
      <c r="N33" s="55">
        <v>2</v>
      </c>
      <c r="O33" s="55">
        <v>0</v>
      </c>
      <c r="P33" s="55">
        <v>0</v>
      </c>
      <c r="Q33" s="55">
        <v>3</v>
      </c>
      <c r="R33" s="55">
        <v>3</v>
      </c>
      <c r="S33" s="55">
        <f t="shared" si="0"/>
        <v>16</v>
      </c>
      <c r="T33" s="55" t="s">
        <v>213</v>
      </c>
    </row>
    <row r="34" spans="1:20" ht="48" x14ac:dyDescent="0.25">
      <c r="A34" s="19">
        <v>29</v>
      </c>
      <c r="B34" s="40" t="s">
        <v>97</v>
      </c>
      <c r="C34" s="13" t="s">
        <v>102</v>
      </c>
      <c r="D34" s="13" t="s">
        <v>98</v>
      </c>
      <c r="E34" s="15" t="s">
        <v>84</v>
      </c>
      <c r="F34" s="16" t="s">
        <v>103</v>
      </c>
      <c r="G34" s="16" t="s">
        <v>94</v>
      </c>
      <c r="H34" s="55">
        <v>0</v>
      </c>
      <c r="I34" s="55">
        <v>1</v>
      </c>
      <c r="J34" s="55">
        <v>3</v>
      </c>
      <c r="K34" s="55">
        <v>2</v>
      </c>
      <c r="L34" s="55">
        <v>3</v>
      </c>
      <c r="M34" s="55">
        <v>2</v>
      </c>
      <c r="N34" s="55">
        <v>1</v>
      </c>
      <c r="O34" s="55">
        <v>0</v>
      </c>
      <c r="P34" s="55">
        <v>0</v>
      </c>
      <c r="Q34" s="55">
        <v>3</v>
      </c>
      <c r="R34" s="55">
        <v>0</v>
      </c>
      <c r="S34" s="55">
        <f t="shared" si="0"/>
        <v>15</v>
      </c>
      <c r="T34" s="55" t="s">
        <v>213</v>
      </c>
    </row>
    <row r="35" spans="1:20" ht="48" x14ac:dyDescent="0.25">
      <c r="A35" s="19">
        <v>30</v>
      </c>
      <c r="B35" s="19" t="s">
        <v>104</v>
      </c>
      <c r="C35" s="19" t="s">
        <v>14</v>
      </c>
      <c r="D35" s="19" t="s">
        <v>96</v>
      </c>
      <c r="E35" s="20" t="s">
        <v>84</v>
      </c>
      <c r="F35" s="13" t="s">
        <v>103</v>
      </c>
      <c r="G35" s="13" t="s">
        <v>94</v>
      </c>
      <c r="H35" s="55">
        <v>0</v>
      </c>
      <c r="I35" s="55">
        <v>0</v>
      </c>
      <c r="J35" s="55">
        <v>5</v>
      </c>
      <c r="K35" s="55">
        <v>1</v>
      </c>
      <c r="L35" s="55">
        <v>3</v>
      </c>
      <c r="M35" s="55">
        <v>3</v>
      </c>
      <c r="N35" s="55">
        <v>0</v>
      </c>
      <c r="O35" s="55">
        <v>0</v>
      </c>
      <c r="P35" s="55">
        <v>1</v>
      </c>
      <c r="Q35" s="55">
        <v>1</v>
      </c>
      <c r="R35" s="55">
        <v>0</v>
      </c>
      <c r="S35" s="55">
        <f t="shared" si="0"/>
        <v>14</v>
      </c>
      <c r="T35" s="55" t="s">
        <v>213</v>
      </c>
    </row>
    <row r="36" spans="1:20" ht="47.25" x14ac:dyDescent="0.25">
      <c r="A36" s="19">
        <v>31</v>
      </c>
      <c r="B36" s="37" t="s">
        <v>177</v>
      </c>
      <c r="C36" s="37" t="s">
        <v>36</v>
      </c>
      <c r="D36" s="37" t="s">
        <v>178</v>
      </c>
      <c r="E36" s="13" t="s">
        <v>172</v>
      </c>
      <c r="F36" s="7" t="s">
        <v>103</v>
      </c>
      <c r="G36" s="7" t="s">
        <v>173</v>
      </c>
      <c r="H36" s="55">
        <v>0</v>
      </c>
      <c r="I36" s="55">
        <v>1</v>
      </c>
      <c r="J36" s="55">
        <v>1</v>
      </c>
      <c r="K36" s="55">
        <v>3</v>
      </c>
      <c r="L36" s="55">
        <v>2</v>
      </c>
      <c r="M36" s="55">
        <v>0</v>
      </c>
      <c r="N36" s="55">
        <v>1</v>
      </c>
      <c r="O36" s="55">
        <v>0</v>
      </c>
      <c r="P36" s="55">
        <v>0</v>
      </c>
      <c r="Q36" s="55">
        <v>3</v>
      </c>
      <c r="R36" s="55">
        <v>0</v>
      </c>
      <c r="S36" s="55">
        <f t="shared" si="0"/>
        <v>11</v>
      </c>
      <c r="T36" s="55" t="s">
        <v>213</v>
      </c>
    </row>
    <row r="37" spans="1:20" ht="48" x14ac:dyDescent="0.25">
      <c r="A37" s="19">
        <v>32</v>
      </c>
      <c r="B37" s="40" t="s">
        <v>107</v>
      </c>
      <c r="C37" s="13" t="s">
        <v>77</v>
      </c>
      <c r="D37" s="13" t="s">
        <v>26</v>
      </c>
      <c r="E37" s="15" t="s">
        <v>84</v>
      </c>
      <c r="F37" s="16" t="s">
        <v>103</v>
      </c>
      <c r="G37" s="16" t="s">
        <v>94</v>
      </c>
      <c r="H37" s="55">
        <v>0</v>
      </c>
      <c r="I37" s="55">
        <v>2</v>
      </c>
      <c r="J37" s="55">
        <v>3</v>
      </c>
      <c r="K37" s="55">
        <v>0</v>
      </c>
      <c r="L37" s="55">
        <v>2</v>
      </c>
      <c r="M37" s="55">
        <v>0</v>
      </c>
      <c r="N37" s="55">
        <v>2</v>
      </c>
      <c r="O37" s="55">
        <v>0</v>
      </c>
      <c r="P37" s="55">
        <v>0</v>
      </c>
      <c r="Q37" s="55">
        <v>2</v>
      </c>
      <c r="R37" s="55">
        <v>0</v>
      </c>
      <c r="S37" s="55">
        <f t="shared" si="0"/>
        <v>11</v>
      </c>
      <c r="T37" s="55" t="s">
        <v>213</v>
      </c>
    </row>
    <row r="38" spans="1:20" ht="45" x14ac:dyDescent="0.25">
      <c r="A38" s="19">
        <v>33</v>
      </c>
      <c r="B38" s="19" t="s">
        <v>156</v>
      </c>
      <c r="C38" s="19" t="s">
        <v>157</v>
      </c>
      <c r="D38" s="19" t="s">
        <v>12</v>
      </c>
      <c r="E38" s="20" t="s">
        <v>153</v>
      </c>
      <c r="F38" s="13">
        <v>10</v>
      </c>
      <c r="G38" s="13" t="s">
        <v>154</v>
      </c>
      <c r="H38" s="55">
        <v>0</v>
      </c>
      <c r="I38" s="55">
        <v>0</v>
      </c>
      <c r="J38" s="55">
        <v>2</v>
      </c>
      <c r="K38" s="55">
        <v>0</v>
      </c>
      <c r="L38" s="55">
        <v>2</v>
      </c>
      <c r="M38" s="55">
        <v>1</v>
      </c>
      <c r="N38" s="55">
        <v>2</v>
      </c>
      <c r="O38" s="55">
        <v>0</v>
      </c>
      <c r="P38" s="55">
        <v>0</v>
      </c>
      <c r="Q38" s="55">
        <v>3</v>
      </c>
      <c r="R38" s="55">
        <v>0</v>
      </c>
      <c r="S38" s="55">
        <f t="shared" si="0"/>
        <v>10</v>
      </c>
      <c r="T38" s="55" t="s">
        <v>213</v>
      </c>
    </row>
    <row r="39" spans="1:20" ht="15.75" x14ac:dyDescent="0.25">
      <c r="A39" s="26"/>
      <c r="B39" s="26"/>
      <c r="C39" s="26"/>
      <c r="D39" s="26"/>
      <c r="E39" s="24"/>
      <c r="F39" s="24"/>
      <c r="G39" s="33"/>
    </row>
    <row r="40" spans="1:20" ht="18.75" x14ac:dyDescent="0.25">
      <c r="A40" s="11"/>
      <c r="B40" s="11"/>
      <c r="C40" s="11"/>
      <c r="D40" s="11"/>
      <c r="E40" s="64" t="s">
        <v>206</v>
      </c>
      <c r="F40" s="28"/>
      <c r="G40" s="28"/>
    </row>
    <row r="41" spans="1:20" ht="18.75" x14ac:dyDescent="0.25">
      <c r="A41" s="34"/>
      <c r="B41" s="34"/>
      <c r="C41" s="34"/>
      <c r="D41" s="34"/>
      <c r="E41" s="64"/>
      <c r="F41" s="43"/>
      <c r="G41" s="46"/>
    </row>
    <row r="42" spans="1:20" ht="18.75" x14ac:dyDescent="0.25">
      <c r="A42" s="26"/>
      <c r="B42" s="26"/>
      <c r="C42" s="26"/>
      <c r="D42" s="26"/>
      <c r="E42" s="64" t="s">
        <v>214</v>
      </c>
      <c r="F42" s="43"/>
      <c r="G42" s="46"/>
    </row>
    <row r="43" spans="1:20" ht="18.75" x14ac:dyDescent="0.25">
      <c r="A43" s="33"/>
      <c r="B43" s="33"/>
      <c r="C43" s="33"/>
      <c r="D43" s="33"/>
      <c r="E43" s="65" t="s">
        <v>215</v>
      </c>
      <c r="F43" s="30"/>
      <c r="G43" s="30"/>
    </row>
    <row r="44" spans="1:20" ht="18.75" x14ac:dyDescent="0.25">
      <c r="A44" s="34"/>
      <c r="B44" s="34"/>
      <c r="C44" s="34"/>
      <c r="D44" s="34"/>
      <c r="E44" s="64" t="s">
        <v>216</v>
      </c>
      <c r="F44" s="28"/>
      <c r="G44" s="28"/>
    </row>
    <row r="45" spans="1:20" ht="18.75" x14ac:dyDescent="0.25">
      <c r="A45" s="46"/>
      <c r="B45" s="46"/>
      <c r="C45" s="46"/>
      <c r="D45" s="46"/>
      <c r="E45" s="65" t="s">
        <v>217</v>
      </c>
      <c r="F45" s="30"/>
      <c r="G45" s="30"/>
    </row>
    <row r="46" spans="1:20" ht="18.75" x14ac:dyDescent="0.25">
      <c r="A46" s="46"/>
      <c r="B46" s="46"/>
      <c r="C46" s="46"/>
      <c r="D46" s="46"/>
      <c r="E46" s="64"/>
      <c r="F46" s="28"/>
      <c r="G46" s="28"/>
    </row>
    <row r="47" spans="1:20" x14ac:dyDescent="0.25">
      <c r="A47" s="31"/>
      <c r="B47" s="49"/>
      <c r="C47" s="49"/>
      <c r="D47" s="49"/>
      <c r="E47" s="27"/>
      <c r="F47" s="22"/>
      <c r="G47" s="22"/>
    </row>
    <row r="48" spans="1:20" x14ac:dyDescent="0.25">
      <c r="A48" s="34"/>
      <c r="B48" s="34"/>
      <c r="C48" s="34"/>
      <c r="D48" s="34"/>
      <c r="E48" s="21"/>
      <c r="F48" s="36"/>
      <c r="G48" s="36"/>
    </row>
    <row r="49" spans="1:7" x14ac:dyDescent="0.25">
      <c r="A49" s="29"/>
      <c r="B49" s="32"/>
      <c r="C49" s="32"/>
      <c r="D49" s="32"/>
      <c r="E49" s="21"/>
      <c r="F49" s="36"/>
      <c r="G49" s="36"/>
    </row>
    <row r="50" spans="1:7" x14ac:dyDescent="0.25">
      <c r="A50" s="34"/>
      <c r="B50" s="34"/>
      <c r="C50" s="34"/>
      <c r="D50" s="34"/>
      <c r="E50" s="35"/>
      <c r="F50" s="28"/>
      <c r="G50" s="28"/>
    </row>
    <row r="51" spans="1:7" ht="15.75" x14ac:dyDescent="0.25">
      <c r="A51" s="26"/>
      <c r="B51" s="26"/>
      <c r="C51" s="26"/>
      <c r="D51" s="26"/>
      <c r="E51" s="45"/>
      <c r="F51" s="41"/>
      <c r="G51" s="10"/>
    </row>
    <row r="52" spans="1:7" x14ac:dyDescent="0.25">
      <c r="A52" s="11"/>
      <c r="B52" s="11"/>
      <c r="C52" s="11"/>
      <c r="D52" s="11"/>
      <c r="E52" s="35"/>
      <c r="F52" s="28"/>
      <c r="G52" s="28"/>
    </row>
    <row r="53" spans="1:7" ht="15.75" x14ac:dyDescent="0.25">
      <c r="A53" s="34"/>
      <c r="B53" s="53"/>
      <c r="C53" s="11"/>
      <c r="D53" s="11"/>
      <c r="E53" s="45"/>
      <c r="F53" s="41"/>
      <c r="G53" s="10"/>
    </row>
    <row r="54" spans="1:7" ht="15.75" x14ac:dyDescent="0.25">
      <c r="A54" s="34"/>
      <c r="B54" s="34"/>
      <c r="C54" s="34"/>
      <c r="D54" s="34"/>
      <c r="E54" s="25"/>
      <c r="F54" s="23"/>
      <c r="G54" s="44"/>
    </row>
    <row r="55" spans="1:7" ht="15.75" x14ac:dyDescent="0.25">
      <c r="A55" s="42"/>
      <c r="B55" s="44"/>
      <c r="C55" s="44"/>
      <c r="D55" s="44"/>
      <c r="E55" s="45"/>
      <c r="F55" s="41"/>
      <c r="G55" s="10"/>
    </row>
    <row r="56" spans="1:7" ht="15.75" x14ac:dyDescent="0.25">
      <c r="A56" s="34"/>
      <c r="B56" s="34"/>
      <c r="C56" s="34"/>
      <c r="D56" s="34"/>
      <c r="E56" s="25"/>
      <c r="F56" s="23"/>
      <c r="G56" s="44"/>
    </row>
    <row r="57" spans="1:7" ht="15.75" x14ac:dyDescent="0.25">
      <c r="A57" s="42"/>
      <c r="B57" s="44"/>
      <c r="C57" s="44"/>
      <c r="D57" s="44"/>
      <c r="E57" s="45"/>
      <c r="F57" s="41"/>
      <c r="G57" s="10"/>
    </row>
    <row r="58" spans="1:7" ht="15.75" x14ac:dyDescent="0.25">
      <c r="A58" s="12"/>
      <c r="B58" s="10"/>
      <c r="C58" s="10"/>
      <c r="D58" s="10"/>
      <c r="E58" s="25"/>
      <c r="F58" s="23"/>
      <c r="G58" s="44"/>
    </row>
    <row r="59" spans="1:7" ht="15.75" x14ac:dyDescent="0.25">
      <c r="A59" s="42"/>
      <c r="B59" s="44"/>
      <c r="C59" s="44"/>
      <c r="D59" s="44"/>
      <c r="E59" s="21"/>
      <c r="F59" s="36"/>
      <c r="G59" s="36"/>
    </row>
    <row r="60" spans="1:7" ht="15.75" x14ac:dyDescent="0.25">
      <c r="A60" s="12"/>
      <c r="B60" s="10"/>
      <c r="C60" s="10"/>
      <c r="D60" s="10"/>
      <c r="E60" s="35"/>
      <c r="F60" s="28"/>
      <c r="G60" s="28"/>
    </row>
    <row r="61" spans="1:7" ht="15.75" x14ac:dyDescent="0.25">
      <c r="A61" s="42"/>
      <c r="B61" s="44"/>
      <c r="C61" s="44"/>
      <c r="D61" s="44"/>
      <c r="E61" s="45"/>
      <c r="F61" s="41"/>
      <c r="G61" s="10"/>
    </row>
    <row r="62" spans="1:7" ht="15.75" x14ac:dyDescent="0.25">
      <c r="A62" s="12"/>
      <c r="B62" s="10"/>
      <c r="C62" s="10"/>
      <c r="D62" s="10"/>
      <c r="E62" s="35"/>
      <c r="F62" s="28"/>
      <c r="G62" s="28"/>
    </row>
    <row r="63" spans="1:7" ht="15.75" x14ac:dyDescent="0.25">
      <c r="A63" s="11"/>
      <c r="B63" s="11"/>
      <c r="C63" s="11"/>
      <c r="D63" s="11"/>
      <c r="E63" s="45"/>
      <c r="F63" s="41"/>
      <c r="G63" s="10"/>
    </row>
    <row r="64" spans="1:7" x14ac:dyDescent="0.25">
      <c r="A64" s="34"/>
      <c r="B64" s="34"/>
      <c r="C64" s="34"/>
      <c r="D64" s="34"/>
      <c r="E64" s="35"/>
      <c r="F64" s="28"/>
      <c r="G64" s="28"/>
    </row>
    <row r="65" spans="1:7" ht="15.75" x14ac:dyDescent="0.25">
      <c r="A65" s="42"/>
      <c r="B65" s="44"/>
      <c r="C65" s="44"/>
      <c r="D65" s="44"/>
      <c r="E65" s="27"/>
      <c r="F65" s="22"/>
      <c r="G65" s="22"/>
    </row>
    <row r="66" spans="1:7" ht="15.75" x14ac:dyDescent="0.25">
      <c r="A66" s="34"/>
      <c r="B66" s="34"/>
      <c r="C66" s="34"/>
      <c r="D66" s="34"/>
      <c r="E66" s="25"/>
      <c r="F66" s="23"/>
      <c r="G66" s="44"/>
    </row>
    <row r="67" spans="1:7" ht="15.75" x14ac:dyDescent="0.25">
      <c r="A67" s="42"/>
      <c r="B67" s="44"/>
      <c r="C67" s="44"/>
      <c r="D67" s="44"/>
      <c r="E67" s="45"/>
      <c r="F67" s="41"/>
      <c r="G67" s="10"/>
    </row>
    <row r="68" spans="1:7" ht="15.75" x14ac:dyDescent="0.25">
      <c r="A68" s="34"/>
      <c r="B68" s="34"/>
      <c r="C68" s="34"/>
      <c r="D68" s="34"/>
      <c r="E68" s="25"/>
      <c r="F68" s="23"/>
      <c r="G68" s="44"/>
    </row>
    <row r="69" spans="1:7" ht="15.75" x14ac:dyDescent="0.25">
      <c r="A69" s="26"/>
      <c r="B69" s="26"/>
      <c r="C69" s="26"/>
      <c r="D69" s="26"/>
      <c r="E69" s="45"/>
      <c r="F69" s="41"/>
      <c r="G69" s="10"/>
    </row>
    <row r="70" spans="1:7" ht="15.75" x14ac:dyDescent="0.25">
      <c r="A70" s="12"/>
      <c r="B70" s="10"/>
      <c r="C70" s="10"/>
      <c r="D70" s="10"/>
      <c r="E70" s="35"/>
      <c r="F70" s="28"/>
      <c r="G70" s="28"/>
    </row>
    <row r="71" spans="1:7" ht="15.75" x14ac:dyDescent="0.25">
      <c r="A71" s="42"/>
      <c r="B71" s="44"/>
      <c r="C71" s="44"/>
      <c r="D71" s="44"/>
      <c r="E71" s="54"/>
      <c r="F71" s="54"/>
      <c r="G71" s="54"/>
    </row>
    <row r="72" spans="1:7" ht="15.75" x14ac:dyDescent="0.25">
      <c r="A72" s="12"/>
      <c r="B72" s="10"/>
      <c r="C72" s="10"/>
      <c r="D72" s="10"/>
      <c r="E72" s="54"/>
      <c r="F72" s="54"/>
      <c r="G72" s="54"/>
    </row>
    <row r="73" spans="1:7" ht="15.75" x14ac:dyDescent="0.25">
      <c r="A73" s="42"/>
      <c r="B73" s="44"/>
      <c r="C73" s="44"/>
      <c r="D73" s="44"/>
    </row>
    <row r="74" spans="1:7" x14ac:dyDescent="0.25">
      <c r="A74" s="34"/>
      <c r="B74" s="34"/>
      <c r="C74" s="34"/>
      <c r="D74" s="34"/>
    </row>
    <row r="75" spans="1:7" x14ac:dyDescent="0.25">
      <c r="A75" s="54"/>
      <c r="B75" s="54"/>
      <c r="C75" s="54"/>
      <c r="D75" s="54"/>
    </row>
    <row r="76" spans="1:7" x14ac:dyDescent="0.25">
      <c r="A76" s="54"/>
      <c r="B76" s="54"/>
      <c r="C76" s="54"/>
      <c r="D76" s="54"/>
    </row>
  </sheetData>
  <sortState ref="A6:U38">
    <sortCondition descending="1" ref="S6"/>
  </sortState>
  <mergeCells count="4">
    <mergeCell ref="A1:G1"/>
    <mergeCell ref="D2:F2"/>
    <mergeCell ref="B3:C3"/>
    <mergeCell ref="D3:F3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zoomScale="70" zoomScaleNormal="70" workbookViewId="0">
      <selection activeCell="E42" sqref="E42"/>
    </sheetView>
  </sheetViews>
  <sheetFormatPr defaultRowHeight="15" x14ac:dyDescent="0.25"/>
  <cols>
    <col min="1" max="1" width="5.28515625" style="50" customWidth="1"/>
    <col min="2" max="2" width="16.28515625" style="50" customWidth="1"/>
    <col min="3" max="3" width="13.7109375" style="50" customWidth="1"/>
    <col min="4" max="4" width="16.42578125" style="50" customWidth="1"/>
    <col min="5" max="5" width="38.5703125" style="50" customWidth="1"/>
    <col min="6" max="6" width="8.85546875" style="50" customWidth="1"/>
    <col min="7" max="7" width="15" style="50" customWidth="1"/>
  </cols>
  <sheetData>
    <row r="1" spans="1:20" s="1" customFormat="1" x14ac:dyDescent="0.25">
      <c r="A1" s="60" t="s">
        <v>185</v>
      </c>
      <c r="B1" s="60"/>
      <c r="C1" s="60"/>
      <c r="D1" s="60"/>
      <c r="E1" s="60"/>
      <c r="F1" s="60"/>
      <c r="G1" s="60"/>
    </row>
    <row r="2" spans="1:20" s="1" customFormat="1" x14ac:dyDescent="0.25">
      <c r="A2" s="2"/>
      <c r="B2" s="2"/>
      <c r="C2" s="3" t="s">
        <v>0</v>
      </c>
      <c r="D2" s="61" t="s">
        <v>205</v>
      </c>
      <c r="E2" s="61"/>
      <c r="F2" s="61"/>
      <c r="G2" s="2"/>
    </row>
    <row r="3" spans="1:20" s="1" customFormat="1" x14ac:dyDescent="0.25">
      <c r="A3" s="2"/>
      <c r="B3" s="62" t="s">
        <v>1</v>
      </c>
      <c r="C3" s="63"/>
      <c r="D3" s="61" t="s">
        <v>2</v>
      </c>
      <c r="E3" s="61"/>
      <c r="F3" s="61"/>
      <c r="G3" s="4"/>
    </row>
    <row r="4" spans="1:20" s="1" customFormat="1" x14ac:dyDescent="0.25">
      <c r="E4" s="5"/>
      <c r="F4" s="39"/>
      <c r="G4" s="39"/>
    </row>
    <row r="5" spans="1:20" ht="63.75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55">
        <v>1</v>
      </c>
      <c r="I5" s="55">
        <v>2</v>
      </c>
      <c r="J5" s="55">
        <v>3</v>
      </c>
      <c r="K5" s="55">
        <v>4</v>
      </c>
      <c r="L5" s="55">
        <v>5</v>
      </c>
      <c r="M5" s="55">
        <v>6</v>
      </c>
      <c r="N5" s="55">
        <v>7</v>
      </c>
      <c r="O5" s="55">
        <v>8</v>
      </c>
      <c r="P5" s="55">
        <v>9</v>
      </c>
      <c r="Q5" s="55">
        <v>10</v>
      </c>
      <c r="R5" s="55" t="s">
        <v>203</v>
      </c>
      <c r="S5" s="55" t="s">
        <v>196</v>
      </c>
      <c r="T5" s="55" t="s">
        <v>197</v>
      </c>
    </row>
    <row r="6" spans="1:20" ht="36" x14ac:dyDescent="0.25">
      <c r="A6" s="16">
        <v>21</v>
      </c>
      <c r="B6" s="19" t="s">
        <v>184</v>
      </c>
      <c r="C6" s="19" t="s">
        <v>25</v>
      </c>
      <c r="D6" s="19" t="s">
        <v>35</v>
      </c>
      <c r="E6" s="20" t="s">
        <v>181</v>
      </c>
      <c r="F6" s="13" t="s">
        <v>85</v>
      </c>
      <c r="G6" s="13" t="s">
        <v>182</v>
      </c>
      <c r="H6" s="55">
        <v>6</v>
      </c>
      <c r="I6" s="55">
        <v>8</v>
      </c>
      <c r="J6" s="55">
        <v>5</v>
      </c>
      <c r="K6" s="55">
        <v>4</v>
      </c>
      <c r="L6" s="55">
        <v>3</v>
      </c>
      <c r="M6" s="55">
        <v>11</v>
      </c>
      <c r="N6" s="55">
        <v>2</v>
      </c>
      <c r="O6" s="55">
        <v>6</v>
      </c>
      <c r="P6" s="55">
        <v>9</v>
      </c>
      <c r="Q6" s="55">
        <v>4</v>
      </c>
      <c r="R6" s="55">
        <v>15</v>
      </c>
      <c r="S6" s="55">
        <f t="shared" ref="S6:S32" si="0">SUM(H6:R6)</f>
        <v>73</v>
      </c>
      <c r="T6" s="55" t="s">
        <v>211</v>
      </c>
    </row>
    <row r="7" spans="1:20" ht="47.25" x14ac:dyDescent="0.25">
      <c r="A7" s="19">
        <v>1</v>
      </c>
      <c r="B7" s="37" t="s">
        <v>145</v>
      </c>
      <c r="C7" s="37" t="s">
        <v>10</v>
      </c>
      <c r="D7" s="37" t="s">
        <v>59</v>
      </c>
      <c r="E7" s="38" t="s">
        <v>134</v>
      </c>
      <c r="F7" s="47" t="s">
        <v>85</v>
      </c>
      <c r="G7" s="7" t="s">
        <v>141</v>
      </c>
      <c r="H7" s="55">
        <v>3</v>
      </c>
      <c r="I7" s="55">
        <v>7</v>
      </c>
      <c r="J7" s="55">
        <v>7</v>
      </c>
      <c r="K7" s="55">
        <v>3</v>
      </c>
      <c r="L7" s="55">
        <v>4</v>
      </c>
      <c r="M7" s="55">
        <v>10</v>
      </c>
      <c r="N7" s="55">
        <v>1</v>
      </c>
      <c r="O7" s="55">
        <v>8</v>
      </c>
      <c r="P7" s="55">
        <v>4</v>
      </c>
      <c r="Q7" s="55">
        <v>4</v>
      </c>
      <c r="R7" s="55">
        <v>14</v>
      </c>
      <c r="S7" s="55">
        <f t="shared" si="0"/>
        <v>65</v>
      </c>
      <c r="T7" s="55" t="s">
        <v>212</v>
      </c>
    </row>
    <row r="8" spans="1:20" ht="48" x14ac:dyDescent="0.25">
      <c r="A8" s="16">
        <v>3</v>
      </c>
      <c r="B8" s="16" t="s">
        <v>83</v>
      </c>
      <c r="C8" s="16" t="s">
        <v>14</v>
      </c>
      <c r="D8" s="16" t="s">
        <v>17</v>
      </c>
      <c r="E8" s="17" t="s">
        <v>84</v>
      </c>
      <c r="F8" s="19" t="s">
        <v>85</v>
      </c>
      <c r="G8" s="19" t="s">
        <v>86</v>
      </c>
      <c r="H8" s="55">
        <v>3</v>
      </c>
      <c r="I8" s="55">
        <v>6</v>
      </c>
      <c r="J8" s="55">
        <v>5</v>
      </c>
      <c r="K8" s="55">
        <v>4</v>
      </c>
      <c r="L8" s="55">
        <v>2</v>
      </c>
      <c r="M8" s="55">
        <v>11</v>
      </c>
      <c r="N8" s="55">
        <v>1</v>
      </c>
      <c r="O8" s="55">
        <v>3</v>
      </c>
      <c r="P8" s="55">
        <v>3</v>
      </c>
      <c r="Q8" s="55">
        <v>4</v>
      </c>
      <c r="R8" s="55">
        <v>15</v>
      </c>
      <c r="S8" s="55">
        <f t="shared" si="0"/>
        <v>57</v>
      </c>
      <c r="T8" s="55" t="s">
        <v>212</v>
      </c>
    </row>
    <row r="9" spans="1:20" ht="45" x14ac:dyDescent="0.25">
      <c r="A9" s="19">
        <v>13</v>
      </c>
      <c r="B9" s="19" t="s">
        <v>125</v>
      </c>
      <c r="C9" s="19" t="s">
        <v>126</v>
      </c>
      <c r="D9" s="19" t="s">
        <v>37</v>
      </c>
      <c r="E9" s="20" t="s">
        <v>119</v>
      </c>
      <c r="F9" s="13" t="s">
        <v>88</v>
      </c>
      <c r="G9" s="13" t="s">
        <v>120</v>
      </c>
      <c r="H9" s="55">
        <v>5</v>
      </c>
      <c r="I9" s="55">
        <v>8</v>
      </c>
      <c r="J9" s="55">
        <v>4</v>
      </c>
      <c r="K9" s="55">
        <v>4</v>
      </c>
      <c r="L9" s="55">
        <v>4</v>
      </c>
      <c r="M9" s="55">
        <v>10</v>
      </c>
      <c r="N9" s="55">
        <v>2</v>
      </c>
      <c r="O9" s="55">
        <v>4</v>
      </c>
      <c r="P9" s="55">
        <v>0</v>
      </c>
      <c r="Q9" s="55">
        <v>4</v>
      </c>
      <c r="R9" s="55">
        <v>11</v>
      </c>
      <c r="S9" s="55">
        <f t="shared" si="0"/>
        <v>56</v>
      </c>
      <c r="T9" s="55" t="s">
        <v>212</v>
      </c>
    </row>
    <row r="10" spans="1:20" ht="36" x14ac:dyDescent="0.25">
      <c r="A10" s="19">
        <v>7</v>
      </c>
      <c r="B10" s="13" t="s">
        <v>54</v>
      </c>
      <c r="C10" s="13" t="s">
        <v>55</v>
      </c>
      <c r="D10" s="14" t="s">
        <v>19</v>
      </c>
      <c r="E10" s="17" t="s">
        <v>23</v>
      </c>
      <c r="F10" s="19">
        <v>11</v>
      </c>
      <c r="G10" s="19" t="s">
        <v>44</v>
      </c>
      <c r="H10" s="55">
        <v>3</v>
      </c>
      <c r="I10" s="55">
        <v>6</v>
      </c>
      <c r="J10" s="55">
        <v>4</v>
      </c>
      <c r="K10" s="55">
        <v>3</v>
      </c>
      <c r="L10" s="55">
        <v>6</v>
      </c>
      <c r="M10" s="55">
        <v>9</v>
      </c>
      <c r="N10" s="55">
        <v>4</v>
      </c>
      <c r="O10" s="55">
        <v>4</v>
      </c>
      <c r="P10" s="55">
        <v>3</v>
      </c>
      <c r="Q10" s="55">
        <v>4</v>
      </c>
      <c r="R10" s="55">
        <v>8</v>
      </c>
      <c r="S10" s="55">
        <f t="shared" si="0"/>
        <v>54</v>
      </c>
      <c r="T10" s="55" t="s">
        <v>213</v>
      </c>
    </row>
    <row r="11" spans="1:20" ht="45" x14ac:dyDescent="0.25">
      <c r="A11" s="19">
        <v>16</v>
      </c>
      <c r="B11" s="13" t="s">
        <v>99</v>
      </c>
      <c r="C11" s="13" t="s">
        <v>100</v>
      </c>
      <c r="D11" s="13" t="s">
        <v>95</v>
      </c>
      <c r="E11" s="15" t="s">
        <v>160</v>
      </c>
      <c r="F11" s="16" t="s">
        <v>88</v>
      </c>
      <c r="G11" s="16" t="s">
        <v>161</v>
      </c>
      <c r="H11" s="55">
        <v>8</v>
      </c>
      <c r="I11" s="55">
        <v>5</v>
      </c>
      <c r="J11" s="55">
        <v>5</v>
      </c>
      <c r="K11" s="55">
        <v>4</v>
      </c>
      <c r="L11" s="55">
        <v>4</v>
      </c>
      <c r="M11" s="55">
        <v>7</v>
      </c>
      <c r="N11" s="55">
        <v>1</v>
      </c>
      <c r="O11" s="55">
        <v>3</v>
      </c>
      <c r="P11" s="55">
        <v>4</v>
      </c>
      <c r="Q11" s="55">
        <v>3</v>
      </c>
      <c r="R11" s="55">
        <v>6</v>
      </c>
      <c r="S11" s="55">
        <f t="shared" si="0"/>
        <v>50</v>
      </c>
      <c r="T11" s="55" t="s">
        <v>213</v>
      </c>
    </row>
    <row r="12" spans="1:20" ht="48" x14ac:dyDescent="0.25">
      <c r="A12" s="16">
        <v>14</v>
      </c>
      <c r="B12" s="16" t="s">
        <v>91</v>
      </c>
      <c r="C12" s="16" t="s">
        <v>31</v>
      </c>
      <c r="D12" s="16" t="s">
        <v>19</v>
      </c>
      <c r="E12" s="17" t="s">
        <v>84</v>
      </c>
      <c r="F12" s="19" t="s">
        <v>88</v>
      </c>
      <c r="G12" s="19" t="s">
        <v>86</v>
      </c>
      <c r="H12" s="55">
        <v>4</v>
      </c>
      <c r="I12" s="55">
        <v>6</v>
      </c>
      <c r="J12" s="55">
        <v>6</v>
      </c>
      <c r="K12" s="55">
        <v>3</v>
      </c>
      <c r="L12" s="55">
        <v>4</v>
      </c>
      <c r="M12" s="55">
        <v>7</v>
      </c>
      <c r="N12" s="55">
        <v>3</v>
      </c>
      <c r="O12" s="55">
        <v>5</v>
      </c>
      <c r="P12" s="55">
        <v>6</v>
      </c>
      <c r="Q12" s="55">
        <v>3</v>
      </c>
      <c r="R12" s="55">
        <v>2</v>
      </c>
      <c r="S12" s="55">
        <f t="shared" si="0"/>
        <v>49</v>
      </c>
      <c r="T12" s="55" t="s">
        <v>213</v>
      </c>
    </row>
    <row r="13" spans="1:20" ht="36" x14ac:dyDescent="0.25">
      <c r="A13" s="19">
        <v>10</v>
      </c>
      <c r="B13" s="16" t="s">
        <v>183</v>
      </c>
      <c r="C13" s="16" t="s">
        <v>13</v>
      </c>
      <c r="D13" s="16" t="s">
        <v>28</v>
      </c>
      <c r="E13" s="17" t="s">
        <v>181</v>
      </c>
      <c r="F13" s="19" t="s">
        <v>85</v>
      </c>
      <c r="G13" s="19" t="s">
        <v>182</v>
      </c>
      <c r="H13" s="55">
        <v>5</v>
      </c>
      <c r="I13" s="55">
        <v>4</v>
      </c>
      <c r="J13" s="55">
        <v>4</v>
      </c>
      <c r="K13" s="55">
        <v>2</v>
      </c>
      <c r="L13" s="55">
        <v>1</v>
      </c>
      <c r="M13" s="55">
        <v>6</v>
      </c>
      <c r="N13" s="55">
        <v>0</v>
      </c>
      <c r="O13" s="55">
        <v>0</v>
      </c>
      <c r="P13" s="55">
        <v>10</v>
      </c>
      <c r="Q13" s="55">
        <v>7</v>
      </c>
      <c r="R13" s="55">
        <v>8</v>
      </c>
      <c r="S13" s="55">
        <f t="shared" si="0"/>
        <v>47</v>
      </c>
      <c r="T13" s="55" t="s">
        <v>213</v>
      </c>
    </row>
    <row r="14" spans="1:20" ht="36" x14ac:dyDescent="0.25">
      <c r="A14" s="16">
        <v>12</v>
      </c>
      <c r="B14" s="19" t="s">
        <v>80</v>
      </c>
      <c r="C14" s="19" t="s">
        <v>81</v>
      </c>
      <c r="D14" s="19"/>
      <c r="E14" s="20" t="s">
        <v>78</v>
      </c>
      <c r="F14" s="13">
        <v>11</v>
      </c>
      <c r="G14" s="13" t="s">
        <v>82</v>
      </c>
      <c r="H14" s="55">
        <v>5</v>
      </c>
      <c r="I14" s="55">
        <v>4</v>
      </c>
      <c r="J14" s="55">
        <v>2</v>
      </c>
      <c r="K14" s="55">
        <v>3</v>
      </c>
      <c r="L14" s="55">
        <v>3</v>
      </c>
      <c r="M14" s="55">
        <v>8</v>
      </c>
      <c r="N14" s="55">
        <v>2</v>
      </c>
      <c r="O14" s="55">
        <v>4</v>
      </c>
      <c r="P14" s="55">
        <v>3</v>
      </c>
      <c r="Q14" s="55">
        <v>8</v>
      </c>
      <c r="R14" s="55">
        <v>4</v>
      </c>
      <c r="S14" s="55">
        <f t="shared" si="0"/>
        <v>46</v>
      </c>
      <c r="T14" s="55" t="s">
        <v>213</v>
      </c>
    </row>
    <row r="15" spans="1:20" ht="36" x14ac:dyDescent="0.25">
      <c r="A15" s="16">
        <v>26</v>
      </c>
      <c r="B15" s="13" t="s">
        <v>115</v>
      </c>
      <c r="C15" s="13" t="s">
        <v>29</v>
      </c>
      <c r="D15" s="13" t="s">
        <v>116</v>
      </c>
      <c r="E15" s="15" t="s">
        <v>110</v>
      </c>
      <c r="F15" s="16" t="s">
        <v>117</v>
      </c>
      <c r="G15" s="16" t="s">
        <v>112</v>
      </c>
      <c r="H15" s="55">
        <v>1</v>
      </c>
      <c r="I15" s="55">
        <v>5</v>
      </c>
      <c r="J15" s="55">
        <v>8</v>
      </c>
      <c r="K15" s="55">
        <v>2</v>
      </c>
      <c r="L15" s="55">
        <v>2</v>
      </c>
      <c r="M15" s="55">
        <v>7</v>
      </c>
      <c r="N15" s="55">
        <v>1</v>
      </c>
      <c r="O15" s="55">
        <v>6</v>
      </c>
      <c r="P15" s="55">
        <v>2</v>
      </c>
      <c r="Q15" s="55">
        <v>4</v>
      </c>
      <c r="R15" s="55">
        <v>8</v>
      </c>
      <c r="S15" s="55">
        <f t="shared" si="0"/>
        <v>46</v>
      </c>
      <c r="T15" s="55" t="s">
        <v>213</v>
      </c>
    </row>
    <row r="16" spans="1:20" ht="45" x14ac:dyDescent="0.25">
      <c r="A16" s="16">
        <v>18</v>
      </c>
      <c r="B16" s="16" t="s">
        <v>123</v>
      </c>
      <c r="C16" s="16" t="s">
        <v>124</v>
      </c>
      <c r="D16" s="16" t="s">
        <v>28</v>
      </c>
      <c r="E16" s="17" t="s">
        <v>119</v>
      </c>
      <c r="F16" s="19" t="s">
        <v>88</v>
      </c>
      <c r="G16" s="19" t="s">
        <v>120</v>
      </c>
      <c r="H16" s="55">
        <v>2</v>
      </c>
      <c r="I16" s="55">
        <v>4</v>
      </c>
      <c r="J16" s="55">
        <v>2</v>
      </c>
      <c r="K16" s="55">
        <v>4</v>
      </c>
      <c r="L16" s="55">
        <v>1</v>
      </c>
      <c r="M16" s="55">
        <v>10</v>
      </c>
      <c r="N16" s="55">
        <v>0</v>
      </c>
      <c r="O16" s="55">
        <v>4</v>
      </c>
      <c r="P16" s="55">
        <v>3</v>
      </c>
      <c r="Q16" s="55">
        <v>3</v>
      </c>
      <c r="R16" s="55">
        <v>8</v>
      </c>
      <c r="S16" s="55">
        <f t="shared" si="0"/>
        <v>41</v>
      </c>
      <c r="T16" s="55" t="s">
        <v>213</v>
      </c>
    </row>
    <row r="17" spans="1:20" ht="48" x14ac:dyDescent="0.25">
      <c r="A17" s="16">
        <v>2</v>
      </c>
      <c r="B17" s="16" t="s">
        <v>89</v>
      </c>
      <c r="C17" s="16" t="s">
        <v>90</v>
      </c>
      <c r="D17" s="16" t="s">
        <v>15</v>
      </c>
      <c r="E17" s="17" t="s">
        <v>84</v>
      </c>
      <c r="F17" s="19" t="s">
        <v>88</v>
      </c>
      <c r="G17" s="19" t="s">
        <v>86</v>
      </c>
      <c r="H17" s="55">
        <v>2</v>
      </c>
      <c r="I17" s="55">
        <v>6</v>
      </c>
      <c r="J17" s="55">
        <v>4</v>
      </c>
      <c r="K17" s="55">
        <v>2</v>
      </c>
      <c r="L17" s="55">
        <v>1</v>
      </c>
      <c r="M17" s="55">
        <v>5</v>
      </c>
      <c r="N17" s="55">
        <v>1</v>
      </c>
      <c r="O17" s="55">
        <v>7</v>
      </c>
      <c r="P17" s="55">
        <v>4</v>
      </c>
      <c r="Q17" s="55">
        <v>2</v>
      </c>
      <c r="R17" s="55">
        <v>6</v>
      </c>
      <c r="S17" s="55">
        <f t="shared" si="0"/>
        <v>40</v>
      </c>
      <c r="T17" s="55" t="s">
        <v>213</v>
      </c>
    </row>
    <row r="18" spans="1:20" ht="48" x14ac:dyDescent="0.25">
      <c r="A18" s="16">
        <v>23</v>
      </c>
      <c r="B18" s="19" t="s">
        <v>87</v>
      </c>
      <c r="C18" s="19" t="s">
        <v>34</v>
      </c>
      <c r="D18" s="19" t="s">
        <v>24</v>
      </c>
      <c r="E18" s="20" t="s">
        <v>84</v>
      </c>
      <c r="F18" s="13" t="s">
        <v>88</v>
      </c>
      <c r="G18" s="13" t="s">
        <v>86</v>
      </c>
      <c r="H18" s="55">
        <v>1</v>
      </c>
      <c r="I18" s="55">
        <v>4</v>
      </c>
      <c r="J18" s="55">
        <v>1</v>
      </c>
      <c r="K18" s="55">
        <v>3</v>
      </c>
      <c r="L18" s="55">
        <v>5</v>
      </c>
      <c r="M18" s="55">
        <v>6</v>
      </c>
      <c r="N18" s="55">
        <v>3</v>
      </c>
      <c r="O18" s="55">
        <v>6</v>
      </c>
      <c r="P18" s="55">
        <v>2</v>
      </c>
      <c r="Q18" s="55">
        <v>3</v>
      </c>
      <c r="R18" s="55">
        <v>4</v>
      </c>
      <c r="S18" s="55">
        <f t="shared" si="0"/>
        <v>38</v>
      </c>
      <c r="T18" s="55" t="s">
        <v>213</v>
      </c>
    </row>
    <row r="19" spans="1:20" ht="47.25" x14ac:dyDescent="0.25">
      <c r="A19" s="19">
        <v>4</v>
      </c>
      <c r="B19" s="37" t="s">
        <v>132</v>
      </c>
      <c r="C19" s="37" t="s">
        <v>133</v>
      </c>
      <c r="D19" s="37"/>
      <c r="E19" s="37" t="s">
        <v>128</v>
      </c>
      <c r="F19" s="37">
        <v>11</v>
      </c>
      <c r="G19" s="37" t="s">
        <v>129</v>
      </c>
      <c r="H19" s="55">
        <v>3</v>
      </c>
      <c r="I19" s="55">
        <v>3</v>
      </c>
      <c r="J19" s="55">
        <v>2</v>
      </c>
      <c r="K19" s="55">
        <v>4</v>
      </c>
      <c r="L19" s="55">
        <v>5</v>
      </c>
      <c r="M19" s="55">
        <v>3</v>
      </c>
      <c r="N19" s="55">
        <v>2</v>
      </c>
      <c r="O19" s="55">
        <v>0</v>
      </c>
      <c r="P19" s="55">
        <v>7</v>
      </c>
      <c r="Q19" s="55">
        <v>4</v>
      </c>
      <c r="R19" s="55">
        <v>1</v>
      </c>
      <c r="S19" s="55">
        <f t="shared" si="0"/>
        <v>34</v>
      </c>
      <c r="T19" s="55" t="s">
        <v>213</v>
      </c>
    </row>
    <row r="20" spans="1:20" ht="47.25" x14ac:dyDescent="0.25">
      <c r="A20" s="19">
        <v>19</v>
      </c>
      <c r="B20" s="37" t="s">
        <v>130</v>
      </c>
      <c r="C20" s="37" t="s">
        <v>11</v>
      </c>
      <c r="D20" s="37" t="s">
        <v>24</v>
      </c>
      <c r="E20" s="37" t="s">
        <v>128</v>
      </c>
      <c r="F20" s="37">
        <v>11</v>
      </c>
      <c r="G20" s="37" t="s">
        <v>129</v>
      </c>
      <c r="H20" s="55">
        <v>3</v>
      </c>
      <c r="I20" s="55">
        <v>0</v>
      </c>
      <c r="J20" s="55">
        <v>5</v>
      </c>
      <c r="K20" s="55">
        <v>2</v>
      </c>
      <c r="L20" s="55">
        <v>3</v>
      </c>
      <c r="M20" s="55">
        <v>6</v>
      </c>
      <c r="N20" s="55">
        <v>1</v>
      </c>
      <c r="O20" s="55">
        <v>0</v>
      </c>
      <c r="P20" s="55">
        <v>4</v>
      </c>
      <c r="Q20" s="55">
        <v>1</v>
      </c>
      <c r="R20" s="55">
        <v>8</v>
      </c>
      <c r="S20" s="55">
        <f t="shared" si="0"/>
        <v>33</v>
      </c>
      <c r="T20" s="55" t="s">
        <v>213</v>
      </c>
    </row>
    <row r="21" spans="1:20" ht="36" x14ac:dyDescent="0.25">
      <c r="A21" s="16">
        <v>24</v>
      </c>
      <c r="B21" s="16" t="s">
        <v>118</v>
      </c>
      <c r="C21" s="16" t="s">
        <v>36</v>
      </c>
      <c r="D21" s="16" t="s">
        <v>28</v>
      </c>
      <c r="E21" s="17" t="s">
        <v>110</v>
      </c>
      <c r="F21" s="19" t="s">
        <v>117</v>
      </c>
      <c r="G21" s="19" t="s">
        <v>112</v>
      </c>
      <c r="H21" s="55">
        <v>0</v>
      </c>
      <c r="I21" s="55">
        <v>1</v>
      </c>
      <c r="J21" s="55">
        <v>4</v>
      </c>
      <c r="K21" s="55">
        <v>2</v>
      </c>
      <c r="L21" s="55">
        <v>1</v>
      </c>
      <c r="M21" s="55">
        <v>9</v>
      </c>
      <c r="N21" s="55">
        <v>0</v>
      </c>
      <c r="O21" s="55">
        <v>4</v>
      </c>
      <c r="P21" s="55">
        <v>2</v>
      </c>
      <c r="Q21" s="55">
        <v>4</v>
      </c>
      <c r="R21" s="55">
        <v>5</v>
      </c>
      <c r="S21" s="55">
        <f t="shared" si="0"/>
        <v>32</v>
      </c>
      <c r="T21" s="55" t="s">
        <v>213</v>
      </c>
    </row>
    <row r="22" spans="1:20" ht="30" x14ac:dyDescent="0.25">
      <c r="A22" s="19">
        <v>25</v>
      </c>
      <c r="B22" s="13" t="s">
        <v>202</v>
      </c>
      <c r="C22" s="13" t="s">
        <v>20</v>
      </c>
      <c r="D22" s="13" t="s">
        <v>109</v>
      </c>
      <c r="E22" s="15" t="s">
        <v>198</v>
      </c>
      <c r="F22" s="13">
        <v>11</v>
      </c>
      <c r="G22" s="13" t="s">
        <v>199</v>
      </c>
      <c r="H22" s="55">
        <v>0</v>
      </c>
      <c r="I22" s="55">
        <v>2</v>
      </c>
      <c r="J22" s="55">
        <v>3</v>
      </c>
      <c r="K22" s="55">
        <v>2</v>
      </c>
      <c r="L22" s="55">
        <v>1</v>
      </c>
      <c r="M22" s="55">
        <v>7</v>
      </c>
      <c r="N22" s="55">
        <v>0</v>
      </c>
      <c r="O22" s="55">
        <v>1</v>
      </c>
      <c r="P22" s="55">
        <v>0</v>
      </c>
      <c r="Q22" s="55">
        <v>5</v>
      </c>
      <c r="R22" s="55">
        <v>10</v>
      </c>
      <c r="S22" s="55">
        <f t="shared" si="0"/>
        <v>31</v>
      </c>
      <c r="T22" s="55" t="s">
        <v>213</v>
      </c>
    </row>
    <row r="23" spans="1:20" ht="47.25" x14ac:dyDescent="0.25">
      <c r="A23" s="16">
        <v>17</v>
      </c>
      <c r="B23" s="37" t="s">
        <v>146</v>
      </c>
      <c r="C23" s="37" t="s">
        <v>81</v>
      </c>
      <c r="D23" s="37" t="s">
        <v>147</v>
      </c>
      <c r="E23" s="38" t="s">
        <v>134</v>
      </c>
      <c r="F23" s="47" t="s">
        <v>85</v>
      </c>
      <c r="G23" s="7" t="s">
        <v>141</v>
      </c>
      <c r="H23" s="55">
        <v>4</v>
      </c>
      <c r="I23" s="55">
        <v>2</v>
      </c>
      <c r="J23" s="55">
        <v>4</v>
      </c>
      <c r="K23" s="55">
        <v>2</v>
      </c>
      <c r="L23" s="55">
        <v>2</v>
      </c>
      <c r="M23" s="55">
        <v>7</v>
      </c>
      <c r="N23" s="55">
        <v>0</v>
      </c>
      <c r="O23" s="55">
        <v>0</v>
      </c>
      <c r="P23" s="55">
        <v>2</v>
      </c>
      <c r="Q23" s="55">
        <v>2</v>
      </c>
      <c r="R23" s="55">
        <v>2</v>
      </c>
      <c r="S23" s="55">
        <f t="shared" si="0"/>
        <v>27</v>
      </c>
      <c r="T23" s="55" t="s">
        <v>213</v>
      </c>
    </row>
    <row r="24" spans="1:20" ht="36" x14ac:dyDescent="0.25">
      <c r="A24" s="16">
        <v>27</v>
      </c>
      <c r="B24" s="13" t="s">
        <v>56</v>
      </c>
      <c r="C24" s="13" t="s">
        <v>57</v>
      </c>
      <c r="D24" s="13" t="s">
        <v>58</v>
      </c>
      <c r="E24" s="15" t="s">
        <v>23</v>
      </c>
      <c r="F24" s="16">
        <v>11</v>
      </c>
      <c r="G24" s="16" t="s">
        <v>44</v>
      </c>
      <c r="H24" s="55">
        <v>2</v>
      </c>
      <c r="I24" s="55">
        <v>2</v>
      </c>
      <c r="J24" s="55">
        <v>2</v>
      </c>
      <c r="K24" s="55">
        <v>2</v>
      </c>
      <c r="L24" s="55">
        <v>2</v>
      </c>
      <c r="M24" s="55">
        <v>4</v>
      </c>
      <c r="N24" s="55">
        <v>0</v>
      </c>
      <c r="O24" s="59">
        <v>0</v>
      </c>
      <c r="P24" s="55">
        <v>6</v>
      </c>
      <c r="Q24" s="55">
        <v>3</v>
      </c>
      <c r="R24" s="55">
        <v>3</v>
      </c>
      <c r="S24" s="55">
        <f t="shared" si="0"/>
        <v>26</v>
      </c>
      <c r="T24" s="55" t="s">
        <v>213</v>
      </c>
    </row>
    <row r="25" spans="1:20" ht="45" x14ac:dyDescent="0.25">
      <c r="A25" s="16">
        <v>5</v>
      </c>
      <c r="B25" s="16" t="s">
        <v>159</v>
      </c>
      <c r="C25" s="16" t="s">
        <v>43</v>
      </c>
      <c r="D25" s="16" t="s">
        <v>12</v>
      </c>
      <c r="E25" s="17" t="s">
        <v>160</v>
      </c>
      <c r="F25" s="19" t="s">
        <v>88</v>
      </c>
      <c r="G25" s="19" t="s">
        <v>161</v>
      </c>
      <c r="H25" s="55">
        <v>2</v>
      </c>
      <c r="I25" s="55">
        <v>2</v>
      </c>
      <c r="J25" s="55">
        <v>2</v>
      </c>
      <c r="K25" s="55">
        <v>4</v>
      </c>
      <c r="L25" s="55">
        <v>1</v>
      </c>
      <c r="M25" s="55">
        <v>3</v>
      </c>
      <c r="N25" s="55">
        <v>0</v>
      </c>
      <c r="O25" s="55">
        <v>0</v>
      </c>
      <c r="P25" s="55">
        <v>0</v>
      </c>
      <c r="Q25" s="55">
        <v>2</v>
      </c>
      <c r="R25" s="55">
        <v>3</v>
      </c>
      <c r="S25" s="55">
        <f t="shared" si="0"/>
        <v>19</v>
      </c>
      <c r="T25" s="55" t="s">
        <v>213</v>
      </c>
    </row>
    <row r="26" spans="1:20" ht="63" x14ac:dyDescent="0.25">
      <c r="A26" s="16">
        <v>9</v>
      </c>
      <c r="B26" s="37" t="s">
        <v>168</v>
      </c>
      <c r="C26" s="37" t="s">
        <v>60</v>
      </c>
      <c r="D26" s="37" t="s">
        <v>169</v>
      </c>
      <c r="E26" s="37" t="s">
        <v>170</v>
      </c>
      <c r="F26" s="37" t="s">
        <v>88</v>
      </c>
      <c r="G26" s="37" t="s">
        <v>171</v>
      </c>
      <c r="H26" s="55">
        <v>0</v>
      </c>
      <c r="I26" s="55">
        <v>0</v>
      </c>
      <c r="J26" s="55">
        <v>3</v>
      </c>
      <c r="K26" s="55">
        <v>2</v>
      </c>
      <c r="L26" s="55">
        <v>2</v>
      </c>
      <c r="M26" s="55">
        <v>1</v>
      </c>
      <c r="N26" s="55">
        <v>0</v>
      </c>
      <c r="O26" s="55">
        <v>0</v>
      </c>
      <c r="P26" s="55">
        <v>6</v>
      </c>
      <c r="Q26" s="55">
        <v>2</v>
      </c>
      <c r="R26" s="55">
        <v>2</v>
      </c>
      <c r="S26" s="55">
        <f t="shared" si="0"/>
        <v>18</v>
      </c>
      <c r="T26" s="55" t="s">
        <v>213</v>
      </c>
    </row>
    <row r="27" spans="1:20" ht="47.25" x14ac:dyDescent="0.25">
      <c r="A27" s="16">
        <v>15</v>
      </c>
      <c r="B27" s="37" t="s">
        <v>148</v>
      </c>
      <c r="C27" s="37" t="s">
        <v>149</v>
      </c>
      <c r="D27" s="37" t="s">
        <v>21</v>
      </c>
      <c r="E27" s="38" t="s">
        <v>134</v>
      </c>
      <c r="F27" s="47" t="s">
        <v>85</v>
      </c>
      <c r="G27" s="7" t="s">
        <v>141</v>
      </c>
      <c r="H27" s="55">
        <v>0</v>
      </c>
      <c r="I27" s="55">
        <v>0</v>
      </c>
      <c r="J27" s="55">
        <v>0</v>
      </c>
      <c r="K27" s="55">
        <v>2</v>
      </c>
      <c r="L27" s="55">
        <v>2</v>
      </c>
      <c r="M27" s="55">
        <v>2</v>
      </c>
      <c r="N27" s="55">
        <v>0</v>
      </c>
      <c r="O27" s="55">
        <v>0</v>
      </c>
      <c r="P27" s="55">
        <v>8</v>
      </c>
      <c r="Q27" s="55">
        <v>3</v>
      </c>
      <c r="R27" s="55">
        <v>0</v>
      </c>
      <c r="S27" s="55">
        <f t="shared" si="0"/>
        <v>17</v>
      </c>
      <c r="T27" s="55" t="s">
        <v>213</v>
      </c>
    </row>
    <row r="28" spans="1:20" ht="48" x14ac:dyDescent="0.25">
      <c r="A28" s="16">
        <v>8</v>
      </c>
      <c r="B28" s="19" t="s">
        <v>92</v>
      </c>
      <c r="C28" s="19" t="s">
        <v>93</v>
      </c>
      <c r="D28" s="19" t="s">
        <v>38</v>
      </c>
      <c r="E28" s="20" t="s">
        <v>84</v>
      </c>
      <c r="F28" s="13" t="s">
        <v>88</v>
      </c>
      <c r="G28" s="13" t="s">
        <v>86</v>
      </c>
      <c r="H28" s="55">
        <v>0</v>
      </c>
      <c r="I28" s="55">
        <v>4</v>
      </c>
      <c r="J28" s="55">
        <v>2</v>
      </c>
      <c r="K28" s="55">
        <v>2</v>
      </c>
      <c r="L28" s="55">
        <v>2</v>
      </c>
      <c r="M28" s="55">
        <v>1</v>
      </c>
      <c r="N28" s="55">
        <v>2</v>
      </c>
      <c r="O28" s="55">
        <v>0</v>
      </c>
      <c r="P28" s="55">
        <v>0</v>
      </c>
      <c r="Q28" s="55">
        <v>3</v>
      </c>
      <c r="R28" s="55">
        <v>0</v>
      </c>
      <c r="S28" s="55">
        <f t="shared" si="0"/>
        <v>16</v>
      </c>
      <c r="T28" s="55" t="s">
        <v>213</v>
      </c>
    </row>
    <row r="29" spans="1:20" ht="47.25" x14ac:dyDescent="0.25">
      <c r="A29" s="19">
        <v>22</v>
      </c>
      <c r="B29" s="7" t="s">
        <v>150</v>
      </c>
      <c r="C29" s="7" t="s">
        <v>151</v>
      </c>
      <c r="D29" s="7" t="s">
        <v>96</v>
      </c>
      <c r="E29" s="9" t="s">
        <v>134</v>
      </c>
      <c r="F29" s="8" t="s">
        <v>85</v>
      </c>
      <c r="G29" s="37" t="s">
        <v>141</v>
      </c>
      <c r="H29" s="55">
        <v>0</v>
      </c>
      <c r="I29" s="55">
        <v>0</v>
      </c>
      <c r="J29" s="55">
        <v>1</v>
      </c>
      <c r="K29" s="55">
        <v>4</v>
      </c>
      <c r="L29" s="55">
        <v>3</v>
      </c>
      <c r="M29" s="55">
        <v>2</v>
      </c>
      <c r="N29" s="55">
        <v>0</v>
      </c>
      <c r="O29" s="55">
        <v>0</v>
      </c>
      <c r="P29" s="55">
        <v>1</v>
      </c>
      <c r="Q29" s="55">
        <v>2</v>
      </c>
      <c r="R29" s="55">
        <v>3</v>
      </c>
      <c r="S29" s="55">
        <f t="shared" si="0"/>
        <v>16</v>
      </c>
      <c r="T29" s="55" t="s">
        <v>213</v>
      </c>
    </row>
    <row r="30" spans="1:20" ht="36" x14ac:dyDescent="0.25">
      <c r="A30" s="16">
        <v>11</v>
      </c>
      <c r="B30" s="18" t="s">
        <v>71</v>
      </c>
      <c r="C30" s="18" t="s">
        <v>72</v>
      </c>
      <c r="D30" s="18" t="s">
        <v>73</v>
      </c>
      <c r="E30" s="17" t="s">
        <v>61</v>
      </c>
      <c r="F30" s="19">
        <v>11</v>
      </c>
      <c r="G30" s="7" t="s">
        <v>62</v>
      </c>
      <c r="H30" s="55">
        <v>1</v>
      </c>
      <c r="I30" s="55">
        <v>0</v>
      </c>
      <c r="J30" s="55">
        <v>1</v>
      </c>
      <c r="K30" s="55">
        <v>3</v>
      </c>
      <c r="L30" s="55">
        <v>1</v>
      </c>
      <c r="M30" s="55">
        <v>2</v>
      </c>
      <c r="N30" s="55">
        <v>1</v>
      </c>
      <c r="O30" s="55">
        <v>0</v>
      </c>
      <c r="P30" s="55">
        <v>1</v>
      </c>
      <c r="Q30" s="55">
        <v>3</v>
      </c>
      <c r="R30" s="55">
        <v>2</v>
      </c>
      <c r="S30" s="55">
        <f t="shared" si="0"/>
        <v>15</v>
      </c>
      <c r="T30" s="55" t="s">
        <v>213</v>
      </c>
    </row>
    <row r="31" spans="1:20" ht="47.25" x14ac:dyDescent="0.25">
      <c r="A31" s="16">
        <v>20</v>
      </c>
      <c r="B31" s="7" t="s">
        <v>131</v>
      </c>
      <c r="C31" s="7" t="s">
        <v>108</v>
      </c>
      <c r="D31" s="7" t="s">
        <v>121</v>
      </c>
      <c r="E31" s="7" t="s">
        <v>128</v>
      </c>
      <c r="F31" s="7">
        <v>11</v>
      </c>
      <c r="G31" s="7" t="s">
        <v>129</v>
      </c>
      <c r="H31" s="55">
        <v>0</v>
      </c>
      <c r="I31" s="55">
        <v>4</v>
      </c>
      <c r="J31" s="55">
        <v>2</v>
      </c>
      <c r="K31" s="55">
        <v>2</v>
      </c>
      <c r="L31" s="55">
        <v>1</v>
      </c>
      <c r="M31" s="55">
        <v>0</v>
      </c>
      <c r="N31" s="55">
        <v>3</v>
      </c>
      <c r="O31" s="55">
        <v>0</v>
      </c>
      <c r="P31" s="55">
        <v>0</v>
      </c>
      <c r="Q31" s="55">
        <v>2</v>
      </c>
      <c r="R31" s="55">
        <v>1</v>
      </c>
      <c r="S31" s="55">
        <f t="shared" si="0"/>
        <v>15</v>
      </c>
      <c r="T31" s="55" t="s">
        <v>213</v>
      </c>
    </row>
    <row r="32" spans="1:20" ht="36" x14ac:dyDescent="0.25">
      <c r="A32" s="16">
        <v>6</v>
      </c>
      <c r="B32" s="18" t="s">
        <v>74</v>
      </c>
      <c r="C32" s="18" t="s">
        <v>75</v>
      </c>
      <c r="D32" s="18" t="s">
        <v>76</v>
      </c>
      <c r="E32" s="17" t="s">
        <v>61</v>
      </c>
      <c r="F32" s="19">
        <v>11</v>
      </c>
      <c r="G32" s="7" t="s">
        <v>62</v>
      </c>
      <c r="H32" s="55">
        <v>0</v>
      </c>
      <c r="I32" s="55">
        <v>0</v>
      </c>
      <c r="J32" s="55">
        <v>1</v>
      </c>
      <c r="K32" s="55">
        <v>1</v>
      </c>
      <c r="L32" s="55">
        <v>1</v>
      </c>
      <c r="M32" s="55">
        <v>2</v>
      </c>
      <c r="N32" s="55">
        <v>0</v>
      </c>
      <c r="O32" s="55">
        <v>0</v>
      </c>
      <c r="P32" s="55">
        <v>0</v>
      </c>
      <c r="Q32" s="55">
        <v>2</v>
      </c>
      <c r="R32" s="55">
        <v>1</v>
      </c>
      <c r="S32" s="55">
        <f t="shared" si="0"/>
        <v>8</v>
      </c>
      <c r="T32" s="55" t="s">
        <v>213</v>
      </c>
    </row>
    <row r="33" spans="1:7" x14ac:dyDescent="0.25">
      <c r="A33" s="11"/>
      <c r="B33" s="11"/>
      <c r="C33" s="11"/>
      <c r="D33" s="11"/>
      <c r="E33" s="21"/>
      <c r="F33" s="36"/>
      <c r="G33" s="36"/>
    </row>
    <row r="34" spans="1:7" ht="15.75" x14ac:dyDescent="0.25">
      <c r="A34" s="34"/>
      <c r="B34" s="48"/>
      <c r="C34" s="48"/>
      <c r="D34" s="48"/>
      <c r="E34" s="66" t="s">
        <v>206</v>
      </c>
      <c r="F34" s="22"/>
      <c r="G34" s="28"/>
    </row>
    <row r="35" spans="1:7" ht="15.75" x14ac:dyDescent="0.25">
      <c r="A35" s="26"/>
      <c r="B35" s="26"/>
      <c r="C35" s="26"/>
      <c r="D35" s="26"/>
      <c r="E35" s="67" t="s">
        <v>207</v>
      </c>
      <c r="F35" s="22"/>
      <c r="G35" s="22"/>
    </row>
    <row r="36" spans="1:7" ht="15.75" x14ac:dyDescent="0.25">
      <c r="A36" s="11"/>
      <c r="B36" s="11"/>
      <c r="C36" s="11"/>
      <c r="D36" s="11"/>
      <c r="E36" s="67" t="s">
        <v>30</v>
      </c>
      <c r="F36" s="36"/>
      <c r="G36" s="36"/>
    </row>
    <row r="37" spans="1:7" ht="15.75" x14ac:dyDescent="0.25">
      <c r="A37" s="34"/>
      <c r="B37" s="34"/>
      <c r="C37" s="34"/>
      <c r="D37" s="34"/>
      <c r="E37" s="67" t="s">
        <v>208</v>
      </c>
      <c r="F37" s="28"/>
      <c r="G37" s="28"/>
    </row>
    <row r="38" spans="1:7" ht="15.75" x14ac:dyDescent="0.25">
      <c r="A38" s="26"/>
      <c r="B38" s="26"/>
      <c r="C38" s="26"/>
      <c r="D38" s="26"/>
      <c r="E38" s="67" t="s">
        <v>209</v>
      </c>
      <c r="F38" s="22"/>
      <c r="G38" s="22"/>
    </row>
    <row r="39" spans="1:7" ht="15.75" x14ac:dyDescent="0.25">
      <c r="A39" s="33"/>
      <c r="B39" s="33"/>
      <c r="C39" s="33"/>
      <c r="D39" s="33"/>
      <c r="E39" s="67" t="s">
        <v>210</v>
      </c>
      <c r="F39" s="24"/>
      <c r="G39" s="33"/>
    </row>
    <row r="40" spans="1:7" x14ac:dyDescent="0.25">
      <c r="A40" s="34"/>
      <c r="B40" s="34"/>
      <c r="C40" s="34"/>
      <c r="D40" s="34"/>
      <c r="E40" s="35"/>
      <c r="F40" s="28"/>
      <c r="G40" s="28"/>
    </row>
    <row r="41" spans="1:7" ht="15.75" x14ac:dyDescent="0.25">
      <c r="A41" s="46"/>
      <c r="B41" s="46"/>
      <c r="C41" s="46"/>
      <c r="D41" s="46"/>
      <c r="E41" s="43"/>
      <c r="F41" s="43"/>
      <c r="G41" s="46"/>
    </row>
    <row r="42" spans="1:7" x14ac:dyDescent="0.25">
      <c r="A42" s="11"/>
      <c r="B42" s="11"/>
      <c r="C42" s="11"/>
      <c r="D42" s="11"/>
      <c r="E42" s="21"/>
      <c r="F42" s="36"/>
      <c r="G42" s="36"/>
    </row>
    <row r="43" spans="1:7" x14ac:dyDescent="0.25">
      <c r="A43" s="34"/>
      <c r="B43" s="34"/>
      <c r="C43" s="34"/>
      <c r="D43" s="34"/>
      <c r="E43" s="35"/>
      <c r="F43" s="28"/>
      <c r="G43" s="28"/>
    </row>
    <row r="44" spans="1:7" x14ac:dyDescent="0.25">
      <c r="A44" s="26"/>
      <c r="B44" s="26"/>
      <c r="C44" s="26"/>
      <c r="D44" s="26"/>
      <c r="E44" s="27"/>
      <c r="F44" s="22"/>
      <c r="G44" s="22"/>
    </row>
    <row r="45" spans="1:7" x14ac:dyDescent="0.25">
      <c r="A45" s="11"/>
      <c r="B45" s="11"/>
      <c r="C45" s="11"/>
      <c r="D45" s="11"/>
      <c r="E45" s="21"/>
      <c r="F45" s="36"/>
      <c r="G45" s="36"/>
    </row>
  </sheetData>
  <sortState ref="A6:U32">
    <sortCondition descending="1" ref="S6"/>
  </sortState>
  <mergeCells count="4">
    <mergeCell ref="A1:G1"/>
    <mergeCell ref="D2:F2"/>
    <mergeCell ref="B3:C3"/>
    <mergeCell ref="D3:F3"/>
  </mergeCells>
  <phoneticPr fontId="13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</vt:lpstr>
      <vt:lpstr>11</vt:lpstr>
      <vt:lpstr>'11'!Область_печати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Зацепина Елена Владимировна</cp:lastModifiedBy>
  <cp:lastPrinted>2018-11-09T09:36:44Z</cp:lastPrinted>
  <dcterms:created xsi:type="dcterms:W3CDTF">2018-11-08T07:22:51Z</dcterms:created>
  <dcterms:modified xsi:type="dcterms:W3CDTF">2018-11-11T14:21:45Z</dcterms:modified>
</cp:coreProperties>
</file>