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8" windowWidth="17376" windowHeight="7368" activeTab="2"/>
  </bookViews>
  <sheets>
    <sheet name="9 КЛ" sheetId="1" r:id="rId1"/>
    <sheet name="10 КЛ" sheetId="2" r:id="rId2"/>
    <sheet name="11 КЛ" sheetId="3" r:id="rId3"/>
    <sheet name="Явка" sheetId="4" r:id="rId4"/>
  </sheets>
  <definedNames/>
  <calcPr fullCalcOnLoad="1"/>
</workbook>
</file>

<file path=xl/sharedStrings.xml><?xml version="1.0" encoding="utf-8"?>
<sst xmlns="http://schemas.openxmlformats.org/spreadsheetml/2006/main" count="343" uniqueCount="217">
  <si>
    <t>Фамилия И.О.</t>
  </si>
  <si>
    <t>10</t>
  </si>
  <si>
    <t>9</t>
  </si>
  <si>
    <t>Андреев А. В.</t>
  </si>
  <si>
    <t>11-а</t>
  </si>
  <si>
    <t>10 а</t>
  </si>
  <si>
    <t>11</t>
  </si>
  <si>
    <t>Ахмин А. В.</t>
  </si>
  <si>
    <t>9а</t>
  </si>
  <si>
    <t>Багдасарян А. П.</t>
  </si>
  <si>
    <t>9 Б</t>
  </si>
  <si>
    <t>Бакланова У. Р.</t>
  </si>
  <si>
    <t>11 А</t>
  </si>
  <si>
    <t>Балицкая К. С.</t>
  </si>
  <si>
    <t>Баскаков И. В.</t>
  </si>
  <si>
    <t>10-а</t>
  </si>
  <si>
    <t>Белова А. О.</t>
  </si>
  <si>
    <t>Белоусов Н. А.</t>
  </si>
  <si>
    <t>9А</t>
  </si>
  <si>
    <t>Белоусова О. О.</t>
  </si>
  <si>
    <t>10 б</t>
  </si>
  <si>
    <t>Беляков Ю. А.</t>
  </si>
  <si>
    <t>11-б</t>
  </si>
  <si>
    <t>Бехтерев В. В.</t>
  </si>
  <si>
    <t>9б</t>
  </si>
  <si>
    <t>Бочарников А. А.</t>
  </si>
  <si>
    <t>Бояринова Е. А.</t>
  </si>
  <si>
    <t>10а</t>
  </si>
  <si>
    <t>Ванина Е. Г.</t>
  </si>
  <si>
    <t>Велибекова К. М.</t>
  </si>
  <si>
    <t>11 а</t>
  </si>
  <si>
    <t xml:space="preserve">Витюк Д. </t>
  </si>
  <si>
    <t>Волков П. А.</t>
  </si>
  <si>
    <t>Воронцова Е. В.</t>
  </si>
  <si>
    <t>Востриков К. А.</t>
  </si>
  <si>
    <t>9Л</t>
  </si>
  <si>
    <t>10А</t>
  </si>
  <si>
    <t>Галаничев М. А.</t>
  </si>
  <si>
    <t>Генерозова В. А.</t>
  </si>
  <si>
    <t>Гурьев К. Д.</t>
  </si>
  <si>
    <t>10 А</t>
  </si>
  <si>
    <t>Димаков Б. Д.</t>
  </si>
  <si>
    <t>Дронов Е. А.</t>
  </si>
  <si>
    <t>Егоров В. В.</t>
  </si>
  <si>
    <t>Егоров В. А.</t>
  </si>
  <si>
    <t>Егорченков А. А.</t>
  </si>
  <si>
    <t>Жемаева Д. А.</t>
  </si>
  <si>
    <t>11-Б</t>
  </si>
  <si>
    <t>Жихарев Н. С.</t>
  </si>
  <si>
    <t>9 Н</t>
  </si>
  <si>
    <t>Жуков П. А.</t>
  </si>
  <si>
    <t>Жуков В. А.</t>
  </si>
  <si>
    <t>9-А</t>
  </si>
  <si>
    <t>Зайцев М. С.</t>
  </si>
  <si>
    <t>11а</t>
  </si>
  <si>
    <t xml:space="preserve">Зернов Д. </t>
  </si>
  <si>
    <t>Злотников И. Д.</t>
  </si>
  <si>
    <t>Иванов А. А.</t>
  </si>
  <si>
    <t>Иванов Н. С.</t>
  </si>
  <si>
    <t xml:space="preserve">Ивкин И. </t>
  </si>
  <si>
    <t>Кайтмазян М. О.</t>
  </si>
  <si>
    <t>Калмыкова Е. А.</t>
  </si>
  <si>
    <t>Карипов Н. Р.</t>
  </si>
  <si>
    <t>Кириогло А. П.</t>
  </si>
  <si>
    <t xml:space="preserve">Князькина А. </t>
  </si>
  <si>
    <t>Коновалов М. А.</t>
  </si>
  <si>
    <t>11А</t>
  </si>
  <si>
    <t>Кострова П. А.</t>
  </si>
  <si>
    <t>Кошелев Г. В.</t>
  </si>
  <si>
    <t>Кузнецов С. А.</t>
  </si>
  <si>
    <t>Кулешова А. С.</t>
  </si>
  <si>
    <t>Лаврик Н. В.</t>
  </si>
  <si>
    <t>Лапотько М. С.</t>
  </si>
  <si>
    <t>Лебедева В. Я.</t>
  </si>
  <si>
    <t>Липунов Н. А.</t>
  </si>
  <si>
    <t>Луговкина С. О.</t>
  </si>
  <si>
    <t>Лыцарь А. А.</t>
  </si>
  <si>
    <t>Любавин Н. А.</t>
  </si>
  <si>
    <t>Люшневская В. В.</t>
  </si>
  <si>
    <t>Монахова С. Д.</t>
  </si>
  <si>
    <t>Орлов Ф. С.</t>
  </si>
  <si>
    <t>9 а</t>
  </si>
  <si>
    <t>Первойкин В. В.</t>
  </si>
  <si>
    <t>Петушков М. Д.</t>
  </si>
  <si>
    <t xml:space="preserve">Попович К. </t>
  </si>
  <si>
    <t>Поповкин А. В.</t>
  </si>
  <si>
    <t>Рагушин Е. Е.</t>
  </si>
  <si>
    <t>Ременюк П. В.</t>
  </si>
  <si>
    <t xml:space="preserve">Ремизов А. </t>
  </si>
  <si>
    <t>Ромашина К. А.</t>
  </si>
  <si>
    <t>Рыбаков А. А.</t>
  </si>
  <si>
    <t>Рыцарев К. А.</t>
  </si>
  <si>
    <t>Самойлов А. С.</t>
  </si>
  <si>
    <t>Саргсян А. А.</t>
  </si>
  <si>
    <t>Селезнев Т. Д.</t>
  </si>
  <si>
    <t>Семернина П. А.</t>
  </si>
  <si>
    <t>Сёмин Н. А.</t>
  </si>
  <si>
    <t>Силаков Л. Д.</t>
  </si>
  <si>
    <t>Скидаленко К. Д.</t>
  </si>
  <si>
    <t>Скрипак Е. А.</t>
  </si>
  <si>
    <t>Смирнов Д. Г.</t>
  </si>
  <si>
    <t>Смирнов Т. В.</t>
  </si>
  <si>
    <t>Смолков М. А.</t>
  </si>
  <si>
    <t>Степанович К. И.</t>
  </si>
  <si>
    <t>Сухинин В. М.</t>
  </si>
  <si>
    <t>Тучина Н. В.</t>
  </si>
  <si>
    <t>Успенский Д. А.</t>
  </si>
  <si>
    <t>Успехова С. Д.</t>
  </si>
  <si>
    <t>Филюшина М. М.</t>
  </si>
  <si>
    <t>Фирсов Н. С.</t>
  </si>
  <si>
    <t>Хавансков И. А.</t>
  </si>
  <si>
    <t>10 Б</t>
  </si>
  <si>
    <t>Хан А. А.</t>
  </si>
  <si>
    <t>Хмылова Ю. Р.</t>
  </si>
  <si>
    <t>Чернов А. А.</t>
  </si>
  <si>
    <t>Чернышов И. А.</t>
  </si>
  <si>
    <t>Чистова М. М.</t>
  </si>
  <si>
    <t>Шаронов Е. А.</t>
  </si>
  <si>
    <t>Шаталкин А. М.</t>
  </si>
  <si>
    <t>Шеслер А. А.</t>
  </si>
  <si>
    <t>Широков В. И.</t>
  </si>
  <si>
    <t>Шишанов Р. В.</t>
  </si>
  <si>
    <t>Щербаков Н. В.</t>
  </si>
  <si>
    <t>Якупов А. Э.</t>
  </si>
  <si>
    <t>№</t>
  </si>
  <si>
    <t>Русаков А.И.</t>
  </si>
  <si>
    <t>Вакулин А.С.</t>
  </si>
  <si>
    <t>Соловьева А.М.</t>
  </si>
  <si>
    <t>Протокол результатов муниципального тура олимпиады по физике</t>
  </si>
  <si>
    <t>ШИФР</t>
  </si>
  <si>
    <t>Баллы за задачи (максимум 10 за каждую)</t>
  </si>
  <si>
    <t>Класс обучения</t>
  </si>
  <si>
    <t>Сумма баллов 
(из 50)</t>
  </si>
  <si>
    <t>11-313-01</t>
  </si>
  <si>
    <t>11-313-02</t>
  </si>
  <si>
    <t>11-313-03</t>
  </si>
  <si>
    <t>11-313-06</t>
  </si>
  <si>
    <t>11-313-08</t>
  </si>
  <si>
    <t>11-313-10</t>
  </si>
  <si>
    <t>11-313-11</t>
  </si>
  <si>
    <t>11-313-12</t>
  </si>
  <si>
    <t>11-313-13</t>
  </si>
  <si>
    <t>11-313-15</t>
  </si>
  <si>
    <t>11-313-16</t>
  </si>
  <si>
    <t>11-312-01</t>
  </si>
  <si>
    <t>11-312-02</t>
  </si>
  <si>
    <t>11-312-03</t>
  </si>
  <si>
    <t>11-312-04</t>
  </si>
  <si>
    <t>11-312-05</t>
  </si>
  <si>
    <t>11-312-06</t>
  </si>
  <si>
    <t>11-312-08</t>
  </si>
  <si>
    <t>11-312-09</t>
  </si>
  <si>
    <t>11-312-10</t>
  </si>
  <si>
    <t>11-312-11</t>
  </si>
  <si>
    <t>11-312-12</t>
  </si>
  <si>
    <t>11-312-14</t>
  </si>
  <si>
    <t>Девятов  Г.А.</t>
  </si>
  <si>
    <t>11-312-16</t>
  </si>
  <si>
    <t>9-311-01</t>
  </si>
  <si>
    <t>9-311-02</t>
  </si>
  <si>
    <t>9-311-03</t>
  </si>
  <si>
    <t>9-311-04</t>
  </si>
  <si>
    <t>9-311-07</t>
  </si>
  <si>
    <t>2-311-08</t>
  </si>
  <si>
    <t>3-311-10</t>
  </si>
  <si>
    <t>9-311-11</t>
  </si>
  <si>
    <t>9-311-13</t>
  </si>
  <si>
    <t>10-319-01</t>
  </si>
  <si>
    <t>10-319-02</t>
  </si>
  <si>
    <t>10-319-06</t>
  </si>
  <si>
    <t>10-319-07</t>
  </si>
  <si>
    <t>10-319-08</t>
  </si>
  <si>
    <t>10-319-09</t>
  </si>
  <si>
    <t>10-319-11</t>
  </si>
  <si>
    <t>10-319-12</t>
  </si>
  <si>
    <t>10-319-13</t>
  </si>
  <si>
    <t>10-319-14</t>
  </si>
  <si>
    <t>10-315-1</t>
  </si>
  <si>
    <t>10-315-2</t>
  </si>
  <si>
    <t>10-315-3</t>
  </si>
  <si>
    <t>10-315-6</t>
  </si>
  <si>
    <t>10-315-8</t>
  </si>
  <si>
    <t>10-315-10</t>
  </si>
  <si>
    <t>10-315-12</t>
  </si>
  <si>
    <t>10-315-14</t>
  </si>
  <si>
    <t>9-309-02</t>
  </si>
  <si>
    <t>9-309-05</t>
  </si>
  <si>
    <t>9-309-06</t>
  </si>
  <si>
    <t>9-309-07</t>
  </si>
  <si>
    <t>9-309-09</t>
  </si>
  <si>
    <t>9-309-12</t>
  </si>
  <si>
    <t>9-309-13</t>
  </si>
  <si>
    <t>9-309-14</t>
  </si>
  <si>
    <t>9-310-2</t>
  </si>
  <si>
    <t>9-310-3</t>
  </si>
  <si>
    <t>9-310-9</t>
  </si>
  <si>
    <t>9-310-12</t>
  </si>
  <si>
    <t>9-310-13</t>
  </si>
  <si>
    <t>9-310-15</t>
  </si>
  <si>
    <t>Члены комиссии по проверке работ:</t>
  </si>
  <si>
    <t>Васильев Роман Ильич</t>
  </si>
  <si>
    <t>Егорова Елена Анатольевна</t>
  </si>
  <si>
    <t>Миронова Татьяна Александровна</t>
  </si>
  <si>
    <t>Мызникова Людмила Ивановна</t>
  </si>
  <si>
    <t>Зайцев Сергей Владимирович</t>
  </si>
  <si>
    <t>Галина Татьяна Викторовна</t>
  </si>
  <si>
    <t>Касарина Ирина Александровна</t>
  </si>
  <si>
    <t>Жучкова Елена Михайловна</t>
  </si>
  <si>
    <t>Кукова Светлана Евгеньевна</t>
  </si>
  <si>
    <t>Цимбал Тамара Игоревна</t>
  </si>
  <si>
    <t>Павлова Людмила Александровна</t>
  </si>
  <si>
    <t>-</t>
  </si>
  <si>
    <t>Заявлено участников</t>
  </si>
  <si>
    <t>Реальное число участников</t>
  </si>
  <si>
    <t>Класс</t>
  </si>
  <si>
    <t>% Неявки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</si>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</sst>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15" fillId="0" borderId="10" xfId="0" applyNumberFormat="1" applyFont="1" applyFill="1" applyBorder="1" applyAlignment="1" applyProtection="1">
      <alignment horizont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 wrapText="1"/>
    </xf>
    <xf numFmtId="0" fontId="0" fillId="0" borderId="10" xfId="0" applyNumberForma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20" borderId="10" xfId="0" applyNumberFormat="1" applyFont="1" applyFill="1" applyBorder="1" applyAlignment="1" applyProtection="1">
      <alignment/>
      <protection/>
    </xf>
    <xf numFmtId="0" fontId="18" fillId="20" borderId="10" xfId="0" applyNumberFormat="1" applyFont="1" applyFill="1" applyBorder="1" applyAlignment="1" applyProtection="1">
      <alignment horizontal="center"/>
      <protection/>
    </xf>
    <xf numFmtId="0" fontId="0" fillId="20" borderId="10" xfId="0" applyNumberFormat="1" applyFill="1" applyBorder="1" applyAlignment="1" applyProtection="1">
      <alignment horizontal="left"/>
      <protection/>
    </xf>
    <xf numFmtId="0" fontId="0" fillId="20" borderId="10" xfId="0" applyNumberFormat="1" applyFill="1" applyBorder="1" applyAlignment="1" applyProtection="1">
      <alignment/>
      <protection/>
    </xf>
    <xf numFmtId="0" fontId="18" fillId="20" borderId="1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15" fillId="20" borderId="1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left"/>
      <protection/>
    </xf>
    <xf numFmtId="0" fontId="19" fillId="20" borderId="1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172" fontId="20" fillId="0" borderId="10" xfId="0" applyNumberFormat="1" applyFont="1" applyFill="1" applyBorder="1" applyAlignment="1" applyProtection="1">
      <alignment/>
      <protection/>
    </xf>
    <xf numFmtId="0" fontId="18" fillId="22" borderId="10" xfId="0" applyNumberFormat="1" applyFont="1" applyFill="1" applyBorder="1" applyAlignment="1" applyProtection="1">
      <alignment/>
      <protection/>
    </xf>
    <xf numFmtId="0" fontId="0" fillId="22" borderId="10" xfId="0" applyNumberFormat="1" applyFill="1" applyBorder="1" applyAlignment="1" applyProtection="1">
      <alignment horizontal="center"/>
      <protection/>
    </xf>
    <xf numFmtId="0" fontId="15" fillId="22" borderId="10" xfId="0" applyNumberFormat="1" applyFont="1" applyFill="1" applyBorder="1" applyAlignment="1" applyProtection="1">
      <alignment horizontal="left"/>
      <protection/>
    </xf>
    <xf numFmtId="0" fontId="0" fillId="22" borderId="10" xfId="0" applyNumberFormat="1" applyFill="1" applyBorder="1" applyAlignment="1" applyProtection="1">
      <alignment horizontal="left"/>
      <protection/>
    </xf>
    <xf numFmtId="0" fontId="0" fillId="22" borderId="10" xfId="0" applyNumberForma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17" fillId="0" borderId="12" xfId="0" applyFont="1" applyBorder="1" applyAlignment="1">
      <alignment/>
    </xf>
    <xf numFmtId="0" fontId="15" fillId="0" borderId="0" xfId="0" applyNumberFormat="1" applyFont="1" applyFill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20" borderId="10" xfId="0" applyNumberFormat="1" applyFill="1" applyBorder="1" applyAlignment="1" applyProtection="1">
      <alignment horizontal="center"/>
      <protection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1">
      <selection activeCell="A46" sqref="A46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12.57421875" style="11" customWidth="1"/>
    <col min="4" max="4" width="12.140625" style="18" customWidth="1"/>
    <col min="5" max="5" width="5.140625" style="0" customWidth="1"/>
    <col min="6" max="6" width="4.8515625" style="0" customWidth="1"/>
    <col min="7" max="7" width="5.7109375" style="0" customWidth="1"/>
    <col min="8" max="8" width="5.28125" style="0" customWidth="1"/>
    <col min="9" max="9" width="5.00390625" style="0" customWidth="1"/>
    <col min="10" max="10" width="9.8515625" style="11" customWidth="1"/>
  </cols>
  <sheetData>
    <row r="1" spans="1:10" ht="30" customHeight="1">
      <c r="A1" s="38" t="s">
        <v>128</v>
      </c>
      <c r="E1" s="33" t="s">
        <v>130</v>
      </c>
      <c r="F1" s="34"/>
      <c r="G1" s="34"/>
      <c r="H1" s="34"/>
      <c r="I1" s="34"/>
      <c r="J1" s="34"/>
    </row>
    <row r="2" spans="1:10" ht="41.25" customHeight="1">
      <c r="A2" s="2" t="s">
        <v>124</v>
      </c>
      <c r="B2" s="4" t="s">
        <v>0</v>
      </c>
      <c r="C2" s="5" t="s">
        <v>131</v>
      </c>
      <c r="D2" s="5" t="s">
        <v>129</v>
      </c>
      <c r="E2" s="6">
        <v>1</v>
      </c>
      <c r="F2" s="7">
        <v>2</v>
      </c>
      <c r="G2" s="7">
        <v>3</v>
      </c>
      <c r="H2" s="7">
        <v>4</v>
      </c>
      <c r="I2" s="7">
        <v>5</v>
      </c>
      <c r="J2" s="8" t="s">
        <v>132</v>
      </c>
    </row>
    <row r="3" spans="1:10" ht="14.25">
      <c r="A3" s="9">
        <v>1</v>
      </c>
      <c r="B3" s="9" t="s">
        <v>48</v>
      </c>
      <c r="C3" s="12" t="s">
        <v>49</v>
      </c>
      <c r="D3" s="19" t="s">
        <v>161</v>
      </c>
      <c r="E3" s="2">
        <v>4</v>
      </c>
      <c r="F3" s="2">
        <v>2</v>
      </c>
      <c r="G3" s="2">
        <v>1</v>
      </c>
      <c r="H3" s="2">
        <v>10</v>
      </c>
      <c r="I3" s="2">
        <v>6</v>
      </c>
      <c r="J3" s="36">
        <f aca="true" t="shared" si="0" ref="J3:J22">SUM(E3:I3)</f>
        <v>23</v>
      </c>
    </row>
    <row r="4" spans="1:10" ht="14.25">
      <c r="A4" s="9">
        <v>2</v>
      </c>
      <c r="B4" s="9" t="s">
        <v>59</v>
      </c>
      <c r="C4" s="12" t="s">
        <v>2</v>
      </c>
      <c r="D4" s="19" t="s">
        <v>163</v>
      </c>
      <c r="E4" s="2">
        <v>2</v>
      </c>
      <c r="F4" s="2">
        <v>2</v>
      </c>
      <c r="G4" s="2">
        <v>6</v>
      </c>
      <c r="H4" s="2">
        <v>10</v>
      </c>
      <c r="I4" s="2">
        <v>0</v>
      </c>
      <c r="J4" s="36">
        <f t="shared" si="0"/>
        <v>20</v>
      </c>
    </row>
    <row r="5" spans="1:10" ht="14.25">
      <c r="A5" s="9">
        <v>3</v>
      </c>
      <c r="B5" s="9" t="s">
        <v>109</v>
      </c>
      <c r="C5" s="12" t="s">
        <v>81</v>
      </c>
      <c r="D5" s="19" t="s">
        <v>191</v>
      </c>
      <c r="E5" s="2">
        <v>6.5</v>
      </c>
      <c r="F5" s="2">
        <v>1</v>
      </c>
      <c r="G5" s="2">
        <v>4</v>
      </c>
      <c r="H5" s="2">
        <v>0</v>
      </c>
      <c r="I5" s="2">
        <v>8</v>
      </c>
      <c r="J5" s="36">
        <f t="shared" si="0"/>
        <v>19.5</v>
      </c>
    </row>
    <row r="6" spans="1:10" ht="14.25">
      <c r="A6" s="9">
        <v>4</v>
      </c>
      <c r="B6" s="9" t="s">
        <v>92</v>
      </c>
      <c r="C6" s="12" t="s">
        <v>49</v>
      </c>
      <c r="D6" s="19" t="s">
        <v>195</v>
      </c>
      <c r="E6" s="2">
        <v>3</v>
      </c>
      <c r="F6" s="2">
        <v>0</v>
      </c>
      <c r="G6" s="2">
        <v>6</v>
      </c>
      <c r="H6" s="2">
        <v>1</v>
      </c>
      <c r="I6" s="2">
        <v>0</v>
      </c>
      <c r="J6" s="36">
        <f t="shared" si="0"/>
        <v>10</v>
      </c>
    </row>
    <row r="7" spans="1:10" ht="14.25">
      <c r="A7" s="9">
        <v>5</v>
      </c>
      <c r="B7" s="9" t="s">
        <v>123</v>
      </c>
      <c r="C7" s="12" t="s">
        <v>52</v>
      </c>
      <c r="D7" s="19" t="s">
        <v>166</v>
      </c>
      <c r="E7" s="2">
        <v>3</v>
      </c>
      <c r="F7" s="2">
        <v>1</v>
      </c>
      <c r="G7" s="2">
        <v>5</v>
      </c>
      <c r="H7" s="2">
        <v>0</v>
      </c>
      <c r="I7" s="2">
        <v>0</v>
      </c>
      <c r="J7" s="36">
        <f t="shared" si="0"/>
        <v>9</v>
      </c>
    </row>
    <row r="8" spans="1:10" ht="14.25">
      <c r="A8" s="9">
        <v>6</v>
      </c>
      <c r="B8" s="9" t="s">
        <v>57</v>
      </c>
      <c r="C8" s="12" t="s">
        <v>2</v>
      </c>
      <c r="D8" s="19" t="s">
        <v>187</v>
      </c>
      <c r="E8" s="2">
        <v>3.5</v>
      </c>
      <c r="F8" s="2">
        <v>3.5</v>
      </c>
      <c r="G8" s="2">
        <v>1</v>
      </c>
      <c r="H8" s="2">
        <v>0</v>
      </c>
      <c r="I8" s="2">
        <v>0</v>
      </c>
      <c r="J8" s="36">
        <f t="shared" si="0"/>
        <v>8</v>
      </c>
    </row>
    <row r="9" spans="1:10" ht="14.25">
      <c r="A9" s="9">
        <v>7</v>
      </c>
      <c r="B9" s="9" t="s">
        <v>89</v>
      </c>
      <c r="C9" s="12" t="s">
        <v>49</v>
      </c>
      <c r="D9" s="19" t="s">
        <v>189</v>
      </c>
      <c r="E9" s="2">
        <v>2.5</v>
      </c>
      <c r="F9" s="2">
        <v>0</v>
      </c>
      <c r="G9" s="2">
        <v>1</v>
      </c>
      <c r="H9" s="2">
        <v>0</v>
      </c>
      <c r="I9" s="2">
        <v>4</v>
      </c>
      <c r="J9" s="36">
        <f t="shared" si="0"/>
        <v>7.5</v>
      </c>
    </row>
    <row r="10" spans="1:10" ht="14.25">
      <c r="A10" s="9">
        <v>8</v>
      </c>
      <c r="B10" s="9" t="s">
        <v>115</v>
      </c>
      <c r="C10" s="12" t="s">
        <v>2</v>
      </c>
      <c r="D10" s="19" t="s">
        <v>192</v>
      </c>
      <c r="E10" s="2">
        <v>2.5</v>
      </c>
      <c r="F10" s="2">
        <v>2</v>
      </c>
      <c r="G10" s="2">
        <v>0</v>
      </c>
      <c r="H10" s="2">
        <v>0</v>
      </c>
      <c r="I10" s="2">
        <v>2</v>
      </c>
      <c r="J10" s="36">
        <f t="shared" si="0"/>
        <v>6.5</v>
      </c>
    </row>
    <row r="11" spans="1:10" ht="14.25">
      <c r="A11" s="9">
        <v>9</v>
      </c>
      <c r="B11" s="9" t="s">
        <v>114</v>
      </c>
      <c r="C11" s="12" t="s">
        <v>81</v>
      </c>
      <c r="D11" s="19" t="s">
        <v>197</v>
      </c>
      <c r="E11" s="2">
        <v>3</v>
      </c>
      <c r="F11" s="2">
        <v>0</v>
      </c>
      <c r="G11" s="2">
        <v>1</v>
      </c>
      <c r="H11" s="2">
        <v>0</v>
      </c>
      <c r="I11" s="2">
        <v>2</v>
      </c>
      <c r="J11" s="36">
        <f t="shared" si="0"/>
        <v>6</v>
      </c>
    </row>
    <row r="12" spans="1:10" ht="14.25">
      <c r="A12" s="9">
        <v>10</v>
      </c>
      <c r="B12" s="9" t="s">
        <v>17</v>
      </c>
      <c r="C12" s="12" t="s">
        <v>18</v>
      </c>
      <c r="D12" s="19" t="s">
        <v>159</v>
      </c>
      <c r="E12" s="2">
        <v>2.5</v>
      </c>
      <c r="F12" s="2">
        <v>0</v>
      </c>
      <c r="G12" s="2">
        <v>0</v>
      </c>
      <c r="H12" s="2">
        <v>0</v>
      </c>
      <c r="I12" s="2">
        <v>3</v>
      </c>
      <c r="J12" s="36">
        <f t="shared" si="0"/>
        <v>5.5</v>
      </c>
    </row>
    <row r="13" spans="1:10" ht="14.25">
      <c r="A13" s="9">
        <v>11</v>
      </c>
      <c r="B13" s="9" t="s">
        <v>64</v>
      </c>
      <c r="C13" s="12" t="s">
        <v>2</v>
      </c>
      <c r="D13" s="19" t="s">
        <v>194</v>
      </c>
      <c r="E13" s="2">
        <v>3.5</v>
      </c>
      <c r="F13" s="2">
        <v>2</v>
      </c>
      <c r="G13" s="2">
        <v>0</v>
      </c>
      <c r="H13" s="2">
        <v>0</v>
      </c>
      <c r="I13" s="2">
        <v>0</v>
      </c>
      <c r="J13" s="36">
        <f t="shared" si="0"/>
        <v>5.5</v>
      </c>
    </row>
    <row r="14" spans="1:10" ht="14.25">
      <c r="A14" s="9">
        <v>12</v>
      </c>
      <c r="B14" s="9" t="s">
        <v>77</v>
      </c>
      <c r="C14" s="12" t="s">
        <v>2</v>
      </c>
      <c r="D14" s="19" t="s">
        <v>164</v>
      </c>
      <c r="E14" s="2">
        <v>2</v>
      </c>
      <c r="F14" s="2">
        <v>1</v>
      </c>
      <c r="G14" s="2">
        <v>2</v>
      </c>
      <c r="H14" s="2">
        <v>0</v>
      </c>
      <c r="I14" s="2">
        <v>0</v>
      </c>
      <c r="J14" s="36">
        <f t="shared" si="0"/>
        <v>5</v>
      </c>
    </row>
    <row r="15" spans="1:10" ht="14.25">
      <c r="A15" s="9">
        <v>13</v>
      </c>
      <c r="B15" s="9" t="s">
        <v>126</v>
      </c>
      <c r="C15" s="12">
        <v>9</v>
      </c>
      <c r="D15" s="19" t="s">
        <v>185</v>
      </c>
      <c r="E15" s="2">
        <v>3</v>
      </c>
      <c r="F15" s="2">
        <v>1</v>
      </c>
      <c r="G15" s="2">
        <v>0</v>
      </c>
      <c r="H15" s="2">
        <v>0</v>
      </c>
      <c r="I15" s="2">
        <v>0</v>
      </c>
      <c r="J15" s="36">
        <f t="shared" si="0"/>
        <v>4</v>
      </c>
    </row>
    <row r="16" spans="1:10" ht="14.25">
      <c r="A16" s="9">
        <v>14</v>
      </c>
      <c r="B16" s="9" t="s">
        <v>51</v>
      </c>
      <c r="C16" s="12" t="s">
        <v>8</v>
      </c>
      <c r="D16" s="19" t="s">
        <v>193</v>
      </c>
      <c r="E16" s="2">
        <v>3</v>
      </c>
      <c r="F16" s="2">
        <v>1</v>
      </c>
      <c r="G16" s="2">
        <v>0</v>
      </c>
      <c r="H16" s="2">
        <v>0</v>
      </c>
      <c r="I16" s="2">
        <v>0</v>
      </c>
      <c r="J16" s="36">
        <f t="shared" si="0"/>
        <v>4</v>
      </c>
    </row>
    <row r="17" spans="1:10" ht="14.25">
      <c r="A17" s="9">
        <v>15</v>
      </c>
      <c r="B17" s="9" t="s">
        <v>44</v>
      </c>
      <c r="C17" s="12" t="s">
        <v>8</v>
      </c>
      <c r="D17" s="19" t="s">
        <v>160</v>
      </c>
      <c r="E17" s="2">
        <v>2</v>
      </c>
      <c r="F17" s="2">
        <v>0</v>
      </c>
      <c r="G17" s="2">
        <v>0</v>
      </c>
      <c r="H17" s="2">
        <v>0</v>
      </c>
      <c r="I17" s="2">
        <v>0</v>
      </c>
      <c r="J17" s="36">
        <f t="shared" si="0"/>
        <v>2</v>
      </c>
    </row>
    <row r="18" spans="1:10" ht="14.25">
      <c r="A18" s="9">
        <v>16</v>
      </c>
      <c r="B18" s="9" t="s">
        <v>58</v>
      </c>
      <c r="C18" s="12" t="s">
        <v>49</v>
      </c>
      <c r="D18" s="19" t="s">
        <v>162</v>
      </c>
      <c r="E18" s="2">
        <v>2</v>
      </c>
      <c r="F18" s="2">
        <v>0</v>
      </c>
      <c r="G18" s="2">
        <v>0</v>
      </c>
      <c r="H18" s="2">
        <v>0</v>
      </c>
      <c r="I18" s="2">
        <v>0</v>
      </c>
      <c r="J18" s="36">
        <f t="shared" si="0"/>
        <v>2</v>
      </c>
    </row>
    <row r="19" spans="1:10" ht="14.25">
      <c r="A19" s="9">
        <v>17</v>
      </c>
      <c r="B19" s="9" t="s">
        <v>104</v>
      </c>
      <c r="C19" s="12" t="s">
        <v>10</v>
      </c>
      <c r="D19" s="19" t="s">
        <v>190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36">
        <f t="shared" si="0"/>
        <v>2</v>
      </c>
    </row>
    <row r="20" spans="1:10" ht="14.25">
      <c r="A20" s="9">
        <v>18</v>
      </c>
      <c r="B20" s="9" t="s">
        <v>61</v>
      </c>
      <c r="C20" s="12" t="s">
        <v>49</v>
      </c>
      <c r="D20" s="19" t="s">
        <v>188</v>
      </c>
      <c r="E20" s="2">
        <v>1.5</v>
      </c>
      <c r="F20" s="2">
        <v>0</v>
      </c>
      <c r="G20" s="2">
        <v>0</v>
      </c>
      <c r="H20" s="2">
        <v>0</v>
      </c>
      <c r="I20" s="2">
        <v>0</v>
      </c>
      <c r="J20" s="36">
        <f t="shared" si="0"/>
        <v>1.5</v>
      </c>
    </row>
    <row r="21" spans="1:10" ht="14.25">
      <c r="A21" s="9">
        <v>19</v>
      </c>
      <c r="B21" s="9" t="s">
        <v>9</v>
      </c>
      <c r="C21" s="12" t="s">
        <v>10</v>
      </c>
      <c r="D21" s="19" t="s">
        <v>158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36">
        <f t="shared" si="0"/>
        <v>1</v>
      </c>
    </row>
    <row r="22" spans="1:10" ht="14.25">
      <c r="A22" s="9">
        <v>20</v>
      </c>
      <c r="B22" s="9" t="s">
        <v>113</v>
      </c>
      <c r="C22" s="12" t="s">
        <v>2</v>
      </c>
      <c r="D22" s="19" t="s">
        <v>196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36">
        <f t="shared" si="0"/>
        <v>1</v>
      </c>
    </row>
    <row r="23" spans="1:10" ht="14.25">
      <c r="A23" s="9">
        <v>21</v>
      </c>
      <c r="B23" s="9" t="s">
        <v>120</v>
      </c>
      <c r="C23" s="12" t="s">
        <v>24</v>
      </c>
      <c r="D23" s="19" t="s">
        <v>198</v>
      </c>
      <c r="E23" s="2" t="s">
        <v>211</v>
      </c>
      <c r="F23" s="2" t="s">
        <v>211</v>
      </c>
      <c r="G23" s="2" t="s">
        <v>211</v>
      </c>
      <c r="H23" s="2" t="s">
        <v>211</v>
      </c>
      <c r="I23" s="2" t="s">
        <v>211</v>
      </c>
      <c r="J23" s="36">
        <v>0</v>
      </c>
    </row>
    <row r="24" spans="1:10" ht="14.25">
      <c r="A24" s="9">
        <v>22</v>
      </c>
      <c r="B24" s="9" t="s">
        <v>42</v>
      </c>
      <c r="C24" s="12" t="s">
        <v>8</v>
      </c>
      <c r="D24" s="19" t="s">
        <v>186</v>
      </c>
      <c r="E24" s="2" t="s">
        <v>211</v>
      </c>
      <c r="F24" s="2" t="s">
        <v>211</v>
      </c>
      <c r="G24" s="2">
        <v>0</v>
      </c>
      <c r="H24" s="2" t="s">
        <v>211</v>
      </c>
      <c r="I24" s="2">
        <v>0</v>
      </c>
      <c r="J24" s="36">
        <f>SUM(E24:I24)</f>
        <v>0</v>
      </c>
    </row>
    <row r="25" spans="1:10" ht="14.25">
      <c r="A25" s="9">
        <v>23</v>
      </c>
      <c r="B25" s="9" t="s">
        <v>78</v>
      </c>
      <c r="C25" s="12" t="s">
        <v>49</v>
      </c>
      <c r="D25" s="19" t="s">
        <v>165</v>
      </c>
      <c r="E25" s="2" t="s">
        <v>211</v>
      </c>
      <c r="F25" s="2" t="s">
        <v>211</v>
      </c>
      <c r="G25" s="2">
        <v>0</v>
      </c>
      <c r="H25" s="2">
        <v>0</v>
      </c>
      <c r="I25" s="2">
        <v>0</v>
      </c>
      <c r="J25" s="36">
        <f>SUM(E25:I25)</f>
        <v>0</v>
      </c>
    </row>
    <row r="26" spans="1:10" ht="14.25">
      <c r="A26" s="9">
        <v>24</v>
      </c>
      <c r="B26" s="13" t="s">
        <v>26</v>
      </c>
      <c r="C26" s="14" t="s">
        <v>2</v>
      </c>
      <c r="D26" s="20"/>
      <c r="E26" s="16"/>
      <c r="F26" s="16"/>
      <c r="G26" s="16"/>
      <c r="H26" s="16"/>
      <c r="I26" s="16"/>
      <c r="J26" s="37">
        <f aca="true" t="shared" si="1" ref="J26:J45">SUM(E26:I26)</f>
        <v>0</v>
      </c>
    </row>
    <row r="27" spans="1:10" ht="14.25">
      <c r="A27" s="9">
        <v>25</v>
      </c>
      <c r="B27" s="13" t="s">
        <v>29</v>
      </c>
      <c r="C27" s="14" t="s">
        <v>2</v>
      </c>
      <c r="D27" s="20"/>
      <c r="E27" s="16"/>
      <c r="F27" s="16"/>
      <c r="G27" s="16"/>
      <c r="H27" s="16"/>
      <c r="I27" s="16"/>
      <c r="J27" s="37">
        <f t="shared" si="1"/>
        <v>0</v>
      </c>
    </row>
    <row r="28" spans="1:10" ht="14.25">
      <c r="A28" s="9">
        <v>26</v>
      </c>
      <c r="B28" s="13" t="s">
        <v>34</v>
      </c>
      <c r="C28" s="14" t="s">
        <v>35</v>
      </c>
      <c r="D28" s="20"/>
      <c r="E28" s="16"/>
      <c r="F28" s="16"/>
      <c r="G28" s="16"/>
      <c r="H28" s="16"/>
      <c r="I28" s="16"/>
      <c r="J28" s="37">
        <f t="shared" si="1"/>
        <v>0</v>
      </c>
    </row>
    <row r="29" spans="1:10" ht="14.25">
      <c r="A29" s="9">
        <v>27</v>
      </c>
      <c r="B29" s="13" t="s">
        <v>38</v>
      </c>
      <c r="C29" s="14" t="s">
        <v>24</v>
      </c>
      <c r="D29" s="20"/>
      <c r="E29" s="16"/>
      <c r="F29" s="16"/>
      <c r="G29" s="16"/>
      <c r="H29" s="16"/>
      <c r="I29" s="16"/>
      <c r="J29" s="37">
        <f t="shared" si="1"/>
        <v>0</v>
      </c>
    </row>
    <row r="30" spans="1:10" ht="14.25">
      <c r="A30" s="9">
        <v>28</v>
      </c>
      <c r="B30" s="13" t="s">
        <v>50</v>
      </c>
      <c r="C30" s="14" t="s">
        <v>2</v>
      </c>
      <c r="D30" s="20"/>
      <c r="E30" s="16"/>
      <c r="F30" s="16"/>
      <c r="G30" s="16"/>
      <c r="H30" s="16"/>
      <c r="I30" s="16"/>
      <c r="J30" s="37">
        <f t="shared" si="1"/>
        <v>0</v>
      </c>
    </row>
    <row r="31" spans="1:10" ht="14.25">
      <c r="A31" s="9">
        <v>29</v>
      </c>
      <c r="B31" s="13" t="s">
        <v>55</v>
      </c>
      <c r="C31" s="14" t="s">
        <v>2</v>
      </c>
      <c r="D31" s="20"/>
      <c r="E31" s="16"/>
      <c r="F31" s="16"/>
      <c r="G31" s="16"/>
      <c r="H31" s="16"/>
      <c r="I31" s="16"/>
      <c r="J31" s="37">
        <f t="shared" si="1"/>
        <v>0</v>
      </c>
    </row>
    <row r="32" spans="1:10" ht="14.25">
      <c r="A32" s="9">
        <v>30</v>
      </c>
      <c r="B32" s="13" t="s">
        <v>69</v>
      </c>
      <c r="C32" s="14" t="s">
        <v>52</v>
      </c>
      <c r="D32" s="20"/>
      <c r="E32" s="16"/>
      <c r="F32" s="16"/>
      <c r="G32" s="16"/>
      <c r="H32" s="16"/>
      <c r="I32" s="16"/>
      <c r="J32" s="37">
        <f t="shared" si="1"/>
        <v>0</v>
      </c>
    </row>
    <row r="33" spans="1:10" ht="14.25">
      <c r="A33" s="9">
        <v>31</v>
      </c>
      <c r="B33" s="13" t="s">
        <v>70</v>
      </c>
      <c r="C33" s="14" t="s">
        <v>18</v>
      </c>
      <c r="D33" s="20"/>
      <c r="E33" s="16"/>
      <c r="F33" s="16"/>
      <c r="G33" s="16"/>
      <c r="H33" s="16"/>
      <c r="I33" s="16"/>
      <c r="J33" s="37">
        <f t="shared" si="1"/>
        <v>0</v>
      </c>
    </row>
    <row r="34" spans="1:10" ht="14.25">
      <c r="A34" s="9">
        <v>32</v>
      </c>
      <c r="B34" s="13" t="s">
        <v>72</v>
      </c>
      <c r="C34" s="14" t="s">
        <v>35</v>
      </c>
      <c r="D34" s="20"/>
      <c r="E34" s="16"/>
      <c r="F34" s="16"/>
      <c r="G34" s="16"/>
      <c r="H34" s="16"/>
      <c r="I34" s="16"/>
      <c r="J34" s="37">
        <f t="shared" si="1"/>
        <v>0</v>
      </c>
    </row>
    <row r="35" spans="1:10" ht="14.25">
      <c r="A35" s="9">
        <v>33</v>
      </c>
      <c r="B35" s="13" t="s">
        <v>73</v>
      </c>
      <c r="C35" s="14" t="s">
        <v>24</v>
      </c>
      <c r="D35" s="20"/>
      <c r="E35" s="16"/>
      <c r="F35" s="16"/>
      <c r="G35" s="16"/>
      <c r="H35" s="16"/>
      <c r="I35" s="16"/>
      <c r="J35" s="37">
        <f t="shared" si="1"/>
        <v>0</v>
      </c>
    </row>
    <row r="36" spans="1:10" ht="14.25">
      <c r="A36" s="9">
        <v>34</v>
      </c>
      <c r="B36" s="13" t="s">
        <v>74</v>
      </c>
      <c r="C36" s="14" t="s">
        <v>2</v>
      </c>
      <c r="D36" s="20"/>
      <c r="E36" s="16"/>
      <c r="F36" s="16"/>
      <c r="G36" s="16"/>
      <c r="H36" s="16"/>
      <c r="I36" s="16"/>
      <c r="J36" s="37">
        <f t="shared" si="1"/>
        <v>0</v>
      </c>
    </row>
    <row r="37" spans="1:10" ht="14.25">
      <c r="A37" s="9">
        <v>35</v>
      </c>
      <c r="B37" s="13" t="s">
        <v>75</v>
      </c>
      <c r="C37" s="14" t="s">
        <v>2</v>
      </c>
      <c r="D37" s="20"/>
      <c r="E37" s="16"/>
      <c r="F37" s="16"/>
      <c r="G37" s="16"/>
      <c r="H37" s="16"/>
      <c r="I37" s="16"/>
      <c r="J37" s="37">
        <f t="shared" si="1"/>
        <v>0</v>
      </c>
    </row>
    <row r="38" spans="1:10" ht="14.25">
      <c r="A38" s="9">
        <v>36</v>
      </c>
      <c r="B38" s="13" t="s">
        <v>86</v>
      </c>
      <c r="C38" s="14" t="s">
        <v>2</v>
      </c>
      <c r="D38" s="20"/>
      <c r="E38" s="16"/>
      <c r="F38" s="16"/>
      <c r="G38" s="16"/>
      <c r="H38" s="16"/>
      <c r="I38" s="16"/>
      <c r="J38" s="37">
        <f t="shared" si="1"/>
        <v>0</v>
      </c>
    </row>
    <row r="39" spans="1:10" ht="14.25">
      <c r="A39" s="9">
        <v>37</v>
      </c>
      <c r="B39" s="13" t="s">
        <v>98</v>
      </c>
      <c r="C39" s="14" t="s">
        <v>35</v>
      </c>
      <c r="D39" s="20"/>
      <c r="E39" s="16"/>
      <c r="F39" s="16"/>
      <c r="G39" s="16"/>
      <c r="H39" s="16"/>
      <c r="I39" s="16"/>
      <c r="J39" s="37">
        <f t="shared" si="1"/>
        <v>0</v>
      </c>
    </row>
    <row r="40" spans="1:10" ht="14.25">
      <c r="A40" s="9">
        <v>38</v>
      </c>
      <c r="B40" s="13" t="s">
        <v>102</v>
      </c>
      <c r="C40" s="14" t="s">
        <v>2</v>
      </c>
      <c r="D40" s="20"/>
      <c r="E40" s="16"/>
      <c r="F40" s="16"/>
      <c r="G40" s="16"/>
      <c r="H40" s="16"/>
      <c r="I40" s="16"/>
      <c r="J40" s="37">
        <f t="shared" si="1"/>
        <v>0</v>
      </c>
    </row>
    <row r="41" spans="1:10" ht="14.25">
      <c r="A41" s="9">
        <v>39</v>
      </c>
      <c r="B41" s="13" t="s">
        <v>107</v>
      </c>
      <c r="C41" s="14" t="s">
        <v>52</v>
      </c>
      <c r="D41" s="20"/>
      <c r="E41" s="16"/>
      <c r="F41" s="16"/>
      <c r="G41" s="16"/>
      <c r="H41" s="16"/>
      <c r="I41" s="16"/>
      <c r="J41" s="37">
        <f t="shared" si="1"/>
        <v>0</v>
      </c>
    </row>
    <row r="42" spans="1:10" ht="14.25">
      <c r="A42" s="9">
        <v>40</v>
      </c>
      <c r="B42" s="13" t="s">
        <v>108</v>
      </c>
      <c r="C42" s="14" t="s">
        <v>2</v>
      </c>
      <c r="D42" s="20"/>
      <c r="E42" s="16"/>
      <c r="F42" s="16"/>
      <c r="G42" s="16"/>
      <c r="H42" s="16"/>
      <c r="I42" s="16"/>
      <c r="J42" s="37">
        <f t="shared" si="1"/>
        <v>0</v>
      </c>
    </row>
    <row r="43" spans="1:10" ht="14.25">
      <c r="A43" s="9">
        <v>41</v>
      </c>
      <c r="B43" s="13" t="s">
        <v>116</v>
      </c>
      <c r="C43" s="14" t="s">
        <v>52</v>
      </c>
      <c r="D43" s="20"/>
      <c r="E43" s="16"/>
      <c r="F43" s="16"/>
      <c r="G43" s="16"/>
      <c r="H43" s="16"/>
      <c r="I43" s="16"/>
      <c r="J43" s="37">
        <f t="shared" si="1"/>
        <v>0</v>
      </c>
    </row>
    <row r="44" spans="1:10" ht="14.25">
      <c r="A44" s="9">
        <v>42</v>
      </c>
      <c r="B44" s="13" t="s">
        <v>119</v>
      </c>
      <c r="C44" s="14" t="s">
        <v>2</v>
      </c>
      <c r="D44" s="20"/>
      <c r="E44" s="16"/>
      <c r="F44" s="16"/>
      <c r="G44" s="16"/>
      <c r="H44" s="16"/>
      <c r="I44" s="16"/>
      <c r="J44" s="37">
        <f t="shared" si="1"/>
        <v>0</v>
      </c>
    </row>
    <row r="45" spans="1:10" ht="14.25">
      <c r="A45" s="9">
        <v>43</v>
      </c>
      <c r="B45" s="13" t="s">
        <v>119</v>
      </c>
      <c r="C45" s="14" t="s">
        <v>2</v>
      </c>
      <c r="D45" s="20"/>
      <c r="E45" s="16"/>
      <c r="F45" s="16"/>
      <c r="G45" s="16"/>
      <c r="H45" s="16"/>
      <c r="I45" s="16"/>
      <c r="J45" s="37">
        <f t="shared" si="1"/>
        <v>0</v>
      </c>
    </row>
    <row r="46" spans="1:3" ht="14.25">
      <c r="A46" s="23" t="s">
        <v>199</v>
      </c>
      <c r="C46" s="24" t="s">
        <v>205</v>
      </c>
    </row>
    <row r="47" ht="14.25">
      <c r="C47" s="23" t="s">
        <v>204</v>
      </c>
    </row>
    <row r="48" ht="14.25">
      <c r="C48" s="23" t="s">
        <v>206</v>
      </c>
    </row>
    <row r="49" ht="14.25">
      <c r="C49" s="23" t="s">
        <v>210</v>
      </c>
    </row>
  </sheetData>
  <sheetProtection/>
  <mergeCells count="1">
    <mergeCell ref="E1:J1"/>
  </mergeCells>
  <printOptions/>
  <pageMargins left="0.35433070866141736" right="0.15748031496062992" top="0.35433070866141736" bottom="0.11811023622047245" header="0.5118110236220472" footer="0.74803149606299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7109375" style="0" customWidth="1"/>
    <col min="2" max="2" width="28.8515625" style="0" customWidth="1"/>
    <col min="3" max="3" width="10.7109375" style="11" customWidth="1"/>
    <col min="4" max="4" width="11.421875" style="18" customWidth="1"/>
    <col min="5" max="5" width="5.28125" style="1" customWidth="1"/>
    <col min="6" max="6" width="5.28125" style="0" customWidth="1"/>
    <col min="7" max="8" width="5.421875" style="0" customWidth="1"/>
    <col min="9" max="9" width="5.00390625" style="0" customWidth="1"/>
    <col min="10" max="10" width="7.8515625" style="11" customWidth="1"/>
  </cols>
  <sheetData>
    <row r="1" spans="1:10" ht="35.25" customHeight="1">
      <c r="A1" s="38" t="s">
        <v>128</v>
      </c>
      <c r="E1" s="33" t="s">
        <v>130</v>
      </c>
      <c r="F1" s="34"/>
      <c r="G1" s="34"/>
      <c r="H1" s="34"/>
      <c r="I1" s="34"/>
      <c r="J1" s="34"/>
    </row>
    <row r="2" spans="1:10" ht="41.25" customHeight="1">
      <c r="A2" s="2" t="s">
        <v>124</v>
      </c>
      <c r="B2" s="4" t="s">
        <v>0</v>
      </c>
      <c r="C2" s="5" t="s">
        <v>131</v>
      </c>
      <c r="D2" s="5" t="s">
        <v>129</v>
      </c>
      <c r="E2" s="6">
        <v>1</v>
      </c>
      <c r="F2" s="7">
        <v>2</v>
      </c>
      <c r="G2" s="7">
        <v>3</v>
      </c>
      <c r="H2" s="7">
        <v>4</v>
      </c>
      <c r="I2" s="7">
        <v>5</v>
      </c>
      <c r="J2" s="8" t="s">
        <v>132</v>
      </c>
    </row>
    <row r="3" spans="1:10" ht="14.25">
      <c r="A3" s="9">
        <v>1</v>
      </c>
      <c r="B3" s="9" t="s">
        <v>117</v>
      </c>
      <c r="C3" s="12" t="s">
        <v>15</v>
      </c>
      <c r="D3" s="21" t="s">
        <v>176</v>
      </c>
      <c r="E3" s="10" t="s">
        <v>211</v>
      </c>
      <c r="F3" s="2">
        <v>9</v>
      </c>
      <c r="G3" s="2">
        <v>2</v>
      </c>
      <c r="H3" s="2">
        <v>8</v>
      </c>
      <c r="I3" s="2">
        <v>0</v>
      </c>
      <c r="J3" s="36">
        <f aca="true" t="shared" si="0" ref="J3:J30">SUM(E3:I3)</f>
        <v>19</v>
      </c>
    </row>
    <row r="4" spans="1:10" ht="14.25">
      <c r="A4" s="9">
        <v>2</v>
      </c>
      <c r="B4" s="9" t="s">
        <v>90</v>
      </c>
      <c r="C4" s="12" t="s">
        <v>20</v>
      </c>
      <c r="D4" s="21" t="s">
        <v>181</v>
      </c>
      <c r="E4" s="10" t="s">
        <v>211</v>
      </c>
      <c r="F4" s="2">
        <v>2</v>
      </c>
      <c r="G4" s="2">
        <v>2</v>
      </c>
      <c r="H4" s="2">
        <v>9.5</v>
      </c>
      <c r="I4" s="2">
        <v>0.5</v>
      </c>
      <c r="J4" s="36">
        <f t="shared" si="0"/>
        <v>14</v>
      </c>
    </row>
    <row r="5" spans="1:10" ht="14.25">
      <c r="A5" s="9">
        <v>3</v>
      </c>
      <c r="B5" s="9" t="s">
        <v>79</v>
      </c>
      <c r="C5" s="12" t="s">
        <v>36</v>
      </c>
      <c r="D5" s="21" t="s">
        <v>180</v>
      </c>
      <c r="E5" s="10">
        <v>0</v>
      </c>
      <c r="F5" s="2">
        <v>4</v>
      </c>
      <c r="G5" s="2">
        <v>0</v>
      </c>
      <c r="H5" s="2">
        <v>4</v>
      </c>
      <c r="I5" s="2">
        <v>0</v>
      </c>
      <c r="J5" s="36">
        <f t="shared" si="0"/>
        <v>8</v>
      </c>
    </row>
    <row r="6" spans="1:10" ht="14.25">
      <c r="A6" s="9">
        <v>4</v>
      </c>
      <c r="B6" s="9" t="s">
        <v>103</v>
      </c>
      <c r="C6" s="12" t="s">
        <v>40</v>
      </c>
      <c r="D6" s="21" t="s">
        <v>182</v>
      </c>
      <c r="E6" s="10" t="s">
        <v>211</v>
      </c>
      <c r="F6" s="2">
        <v>4</v>
      </c>
      <c r="G6" s="2">
        <v>1</v>
      </c>
      <c r="H6" s="2">
        <v>1.5</v>
      </c>
      <c r="I6" s="2">
        <v>0</v>
      </c>
      <c r="J6" s="36">
        <f t="shared" si="0"/>
        <v>6.5</v>
      </c>
    </row>
    <row r="7" spans="1:10" ht="14.25">
      <c r="A7" s="9">
        <v>5</v>
      </c>
      <c r="B7" s="9" t="s">
        <v>32</v>
      </c>
      <c r="C7" s="12" t="s">
        <v>20</v>
      </c>
      <c r="D7" s="21" t="s">
        <v>168</v>
      </c>
      <c r="E7" s="10" t="s">
        <v>211</v>
      </c>
      <c r="F7" s="2">
        <v>2</v>
      </c>
      <c r="G7" s="2">
        <v>1</v>
      </c>
      <c r="H7" s="2">
        <v>2</v>
      </c>
      <c r="I7" s="2">
        <v>1</v>
      </c>
      <c r="J7" s="36">
        <f t="shared" si="0"/>
        <v>6</v>
      </c>
    </row>
    <row r="8" spans="1:10" ht="14.25">
      <c r="A8" s="9">
        <v>6</v>
      </c>
      <c r="B8" s="9" t="s">
        <v>83</v>
      </c>
      <c r="C8" s="12" t="s">
        <v>36</v>
      </c>
      <c r="D8" s="21" t="s">
        <v>171</v>
      </c>
      <c r="E8" s="10" t="s">
        <v>211</v>
      </c>
      <c r="F8" s="2">
        <v>5</v>
      </c>
      <c r="G8" s="2">
        <v>1</v>
      </c>
      <c r="H8" s="2" t="s">
        <v>211</v>
      </c>
      <c r="I8" s="2" t="s">
        <v>211</v>
      </c>
      <c r="J8" s="36">
        <f t="shared" si="0"/>
        <v>6</v>
      </c>
    </row>
    <row r="9" spans="1:10" ht="14.25">
      <c r="A9" s="9">
        <v>7</v>
      </c>
      <c r="B9" s="9" t="s">
        <v>96</v>
      </c>
      <c r="C9" s="12" t="s">
        <v>1</v>
      </c>
      <c r="D9" s="21" t="s">
        <v>175</v>
      </c>
      <c r="E9" s="10" t="s">
        <v>211</v>
      </c>
      <c r="F9" s="2">
        <v>2</v>
      </c>
      <c r="G9" s="2">
        <v>1</v>
      </c>
      <c r="H9" s="2">
        <v>2</v>
      </c>
      <c r="I9" s="2">
        <v>0</v>
      </c>
      <c r="J9" s="36">
        <f t="shared" si="0"/>
        <v>5</v>
      </c>
    </row>
    <row r="10" spans="1:10" ht="14.25">
      <c r="A10" s="9">
        <v>8</v>
      </c>
      <c r="B10" s="9" t="s">
        <v>110</v>
      </c>
      <c r="C10" s="12" t="s">
        <v>111</v>
      </c>
      <c r="D10" s="21" t="s">
        <v>183</v>
      </c>
      <c r="E10" s="10">
        <v>0</v>
      </c>
      <c r="F10" s="2">
        <v>2</v>
      </c>
      <c r="G10" s="2">
        <v>0</v>
      </c>
      <c r="H10" s="2">
        <v>2.5</v>
      </c>
      <c r="I10" s="2">
        <v>0.5</v>
      </c>
      <c r="J10" s="36">
        <f t="shared" si="0"/>
        <v>5</v>
      </c>
    </row>
    <row r="11" spans="1:10" ht="14.25">
      <c r="A11" s="9">
        <v>9</v>
      </c>
      <c r="B11" s="9" t="s">
        <v>118</v>
      </c>
      <c r="C11" s="12" t="s">
        <v>111</v>
      </c>
      <c r="D11" s="21" t="s">
        <v>184</v>
      </c>
      <c r="E11" s="10" t="s">
        <v>211</v>
      </c>
      <c r="F11" s="2">
        <v>3</v>
      </c>
      <c r="G11" s="2" t="s">
        <v>211</v>
      </c>
      <c r="H11" s="2">
        <v>2</v>
      </c>
      <c r="I11" s="2">
        <v>0</v>
      </c>
      <c r="J11" s="36">
        <f t="shared" si="0"/>
        <v>5</v>
      </c>
    </row>
    <row r="12" spans="1:10" ht="14.25">
      <c r="A12" s="9">
        <v>10</v>
      </c>
      <c r="B12" s="9" t="s">
        <v>94</v>
      </c>
      <c r="C12" s="12" t="s">
        <v>40</v>
      </c>
      <c r="D12" s="21" t="s">
        <v>174</v>
      </c>
      <c r="E12" s="10" t="s">
        <v>211</v>
      </c>
      <c r="F12" s="2">
        <v>0</v>
      </c>
      <c r="G12" s="2">
        <v>0</v>
      </c>
      <c r="H12" s="2">
        <v>3.5</v>
      </c>
      <c r="I12" s="2">
        <v>0</v>
      </c>
      <c r="J12" s="36">
        <f t="shared" si="0"/>
        <v>3.5</v>
      </c>
    </row>
    <row r="13" spans="1:10" ht="14.25">
      <c r="A13" s="9">
        <v>11</v>
      </c>
      <c r="B13" s="9" t="s">
        <v>19</v>
      </c>
      <c r="C13" s="12" t="s">
        <v>20</v>
      </c>
      <c r="D13" s="21" t="s">
        <v>177</v>
      </c>
      <c r="E13" s="10">
        <v>0.5</v>
      </c>
      <c r="F13" s="2" t="s">
        <v>211</v>
      </c>
      <c r="G13" s="2" t="s">
        <v>211</v>
      </c>
      <c r="H13" s="2">
        <v>2</v>
      </c>
      <c r="I13" s="2">
        <v>0.5</v>
      </c>
      <c r="J13" s="36">
        <f t="shared" si="0"/>
        <v>3</v>
      </c>
    </row>
    <row r="14" spans="1:10" ht="14.25">
      <c r="A14" s="9">
        <v>12</v>
      </c>
      <c r="B14" s="9" t="s">
        <v>67</v>
      </c>
      <c r="C14" s="12" t="s">
        <v>36</v>
      </c>
      <c r="D14" s="21" t="s">
        <v>169</v>
      </c>
      <c r="E14" s="10">
        <v>0</v>
      </c>
      <c r="F14" s="2" t="s">
        <v>211</v>
      </c>
      <c r="G14" s="2" t="s">
        <v>211</v>
      </c>
      <c r="H14" s="2">
        <v>2</v>
      </c>
      <c r="I14" s="2" t="s">
        <v>211</v>
      </c>
      <c r="J14" s="36">
        <f t="shared" si="0"/>
        <v>2</v>
      </c>
    </row>
    <row r="15" spans="1:10" ht="14.25">
      <c r="A15" s="9">
        <v>13</v>
      </c>
      <c r="B15" s="9" t="s">
        <v>76</v>
      </c>
      <c r="C15" s="12" t="s">
        <v>1</v>
      </c>
      <c r="D15" s="21" t="s">
        <v>170</v>
      </c>
      <c r="E15" s="10">
        <v>0</v>
      </c>
      <c r="F15" s="2">
        <v>2</v>
      </c>
      <c r="G15" s="2" t="s">
        <v>211</v>
      </c>
      <c r="H15" s="2">
        <v>0</v>
      </c>
      <c r="I15" s="2">
        <v>0</v>
      </c>
      <c r="J15" s="36">
        <f t="shared" si="0"/>
        <v>2</v>
      </c>
    </row>
    <row r="16" spans="1:10" ht="14.25">
      <c r="A16" s="9">
        <v>14</v>
      </c>
      <c r="B16" s="9" t="s">
        <v>41</v>
      </c>
      <c r="C16" s="12" t="s">
        <v>40</v>
      </c>
      <c r="D16" s="21" t="s">
        <v>179</v>
      </c>
      <c r="E16" s="10">
        <v>0</v>
      </c>
      <c r="F16" s="2">
        <v>0</v>
      </c>
      <c r="G16" s="2">
        <v>1</v>
      </c>
      <c r="H16" s="2">
        <v>0.75</v>
      </c>
      <c r="I16" s="2">
        <v>0</v>
      </c>
      <c r="J16" s="36">
        <f t="shared" si="0"/>
        <v>1.75</v>
      </c>
    </row>
    <row r="17" spans="1:10" ht="14.25">
      <c r="A17" s="9">
        <v>15</v>
      </c>
      <c r="B17" s="9" t="s">
        <v>28</v>
      </c>
      <c r="C17" s="12" t="s">
        <v>27</v>
      </c>
      <c r="D17" s="21" t="s">
        <v>178</v>
      </c>
      <c r="E17" s="10" t="s">
        <v>211</v>
      </c>
      <c r="F17" s="2">
        <v>0</v>
      </c>
      <c r="G17" s="2" t="s">
        <v>211</v>
      </c>
      <c r="H17" s="2">
        <v>1.5</v>
      </c>
      <c r="I17" s="2">
        <v>0</v>
      </c>
      <c r="J17" s="36">
        <f t="shared" si="0"/>
        <v>1.5</v>
      </c>
    </row>
    <row r="18" spans="1:10" ht="14.25">
      <c r="A18" s="9">
        <v>16</v>
      </c>
      <c r="B18" s="9" t="s">
        <v>7</v>
      </c>
      <c r="C18" s="12" t="s">
        <v>1</v>
      </c>
      <c r="D18" s="21" t="s">
        <v>167</v>
      </c>
      <c r="E18" s="10">
        <v>0</v>
      </c>
      <c r="F18" s="2">
        <v>0</v>
      </c>
      <c r="G18" s="2" t="s">
        <v>211</v>
      </c>
      <c r="H18" s="2">
        <v>1</v>
      </c>
      <c r="I18" s="2" t="s">
        <v>211</v>
      </c>
      <c r="J18" s="36">
        <f t="shared" si="0"/>
        <v>1</v>
      </c>
    </row>
    <row r="19" spans="1:10" ht="14.25">
      <c r="A19" s="9">
        <v>17</v>
      </c>
      <c r="B19" s="9" t="s">
        <v>84</v>
      </c>
      <c r="C19" s="12" t="s">
        <v>27</v>
      </c>
      <c r="D19" s="21" t="s">
        <v>172</v>
      </c>
      <c r="E19" s="10">
        <v>0</v>
      </c>
      <c r="F19" s="2" t="s">
        <v>211</v>
      </c>
      <c r="G19" s="2" t="s">
        <v>211</v>
      </c>
      <c r="H19" s="2">
        <v>1</v>
      </c>
      <c r="I19" s="2">
        <v>0</v>
      </c>
      <c r="J19" s="36">
        <f t="shared" si="0"/>
        <v>1</v>
      </c>
    </row>
    <row r="20" spans="1:10" ht="14.25">
      <c r="A20" s="9">
        <v>18</v>
      </c>
      <c r="B20" s="9" t="s">
        <v>93</v>
      </c>
      <c r="C20" s="12" t="s">
        <v>27</v>
      </c>
      <c r="D20" s="21" t="s">
        <v>173</v>
      </c>
      <c r="E20" s="10">
        <v>0</v>
      </c>
      <c r="F20" s="2" t="s">
        <v>211</v>
      </c>
      <c r="G20" s="2" t="s">
        <v>211</v>
      </c>
      <c r="H20" s="2" t="s">
        <v>211</v>
      </c>
      <c r="I20" s="2">
        <v>0</v>
      </c>
      <c r="J20" s="36">
        <f>SUM(E20:I20)</f>
        <v>0</v>
      </c>
    </row>
    <row r="21" spans="1:10" ht="14.25">
      <c r="A21" s="9">
        <v>19</v>
      </c>
      <c r="B21" s="13" t="s">
        <v>33</v>
      </c>
      <c r="C21" s="14" t="s">
        <v>5</v>
      </c>
      <c r="D21" s="22"/>
      <c r="E21" s="17"/>
      <c r="F21" s="16"/>
      <c r="G21" s="16"/>
      <c r="H21" s="16"/>
      <c r="I21" s="16"/>
      <c r="J21" s="37">
        <f t="shared" si="0"/>
        <v>0</v>
      </c>
    </row>
    <row r="22" spans="1:10" ht="14.25">
      <c r="A22" s="9">
        <v>20</v>
      </c>
      <c r="B22" s="13" t="s">
        <v>39</v>
      </c>
      <c r="C22" s="14" t="s">
        <v>40</v>
      </c>
      <c r="D22" s="22"/>
      <c r="E22" s="17"/>
      <c r="F22" s="16"/>
      <c r="G22" s="16"/>
      <c r="H22" s="16"/>
      <c r="I22" s="16"/>
      <c r="J22" s="37">
        <f t="shared" si="0"/>
        <v>0</v>
      </c>
    </row>
    <row r="23" spans="1:10" ht="14.25">
      <c r="A23" s="9">
        <v>21</v>
      </c>
      <c r="B23" s="13" t="s">
        <v>62</v>
      </c>
      <c r="C23" s="14" t="s">
        <v>5</v>
      </c>
      <c r="D23" s="22"/>
      <c r="E23" s="17"/>
      <c r="F23" s="16"/>
      <c r="G23" s="16"/>
      <c r="H23" s="16"/>
      <c r="I23" s="16"/>
      <c r="J23" s="37">
        <f t="shared" si="0"/>
        <v>0</v>
      </c>
    </row>
    <row r="24" spans="1:10" ht="14.25">
      <c r="A24" s="9">
        <v>22</v>
      </c>
      <c r="B24" s="13" t="s">
        <v>63</v>
      </c>
      <c r="C24" s="14" t="s">
        <v>5</v>
      </c>
      <c r="D24" s="22"/>
      <c r="E24" s="17"/>
      <c r="F24" s="16"/>
      <c r="G24" s="16"/>
      <c r="H24" s="16"/>
      <c r="I24" s="16"/>
      <c r="J24" s="37">
        <f t="shared" si="0"/>
        <v>0</v>
      </c>
    </row>
    <row r="25" spans="1:10" ht="14.25">
      <c r="A25" s="9">
        <v>23</v>
      </c>
      <c r="B25" s="13" t="s">
        <v>68</v>
      </c>
      <c r="C25" s="14" t="s">
        <v>40</v>
      </c>
      <c r="D25" s="22"/>
      <c r="E25" s="17"/>
      <c r="F25" s="16"/>
      <c r="G25" s="16"/>
      <c r="H25" s="16"/>
      <c r="I25" s="16"/>
      <c r="J25" s="37">
        <f t="shared" si="0"/>
        <v>0</v>
      </c>
    </row>
    <row r="26" spans="1:10" ht="14.25">
      <c r="A26" s="9">
        <v>24</v>
      </c>
      <c r="B26" s="13" t="s">
        <v>85</v>
      </c>
      <c r="C26" s="14" t="s">
        <v>1</v>
      </c>
      <c r="D26" s="22"/>
      <c r="E26" s="17"/>
      <c r="F26" s="16"/>
      <c r="G26" s="16"/>
      <c r="H26" s="16"/>
      <c r="I26" s="16"/>
      <c r="J26" s="37">
        <f t="shared" si="0"/>
        <v>0</v>
      </c>
    </row>
    <row r="27" spans="1:10" ht="14.25">
      <c r="A27" s="9">
        <v>25</v>
      </c>
      <c r="B27" s="13" t="s">
        <v>87</v>
      </c>
      <c r="C27" s="14" t="s">
        <v>27</v>
      </c>
      <c r="D27" s="22"/>
      <c r="E27" s="17"/>
      <c r="F27" s="16"/>
      <c r="G27" s="16"/>
      <c r="H27" s="16"/>
      <c r="I27" s="16"/>
      <c r="J27" s="37">
        <f t="shared" si="0"/>
        <v>0</v>
      </c>
    </row>
    <row r="28" spans="1:10" ht="14.25">
      <c r="A28" s="9">
        <v>26</v>
      </c>
      <c r="B28" s="13" t="s">
        <v>99</v>
      </c>
      <c r="C28" s="14" t="s">
        <v>40</v>
      </c>
      <c r="D28" s="22"/>
      <c r="E28" s="17"/>
      <c r="F28" s="16"/>
      <c r="G28" s="16"/>
      <c r="H28" s="16"/>
      <c r="I28" s="16"/>
      <c r="J28" s="37">
        <f t="shared" si="0"/>
        <v>0</v>
      </c>
    </row>
    <row r="29" spans="1:10" ht="14.25">
      <c r="A29" s="9">
        <v>27</v>
      </c>
      <c r="B29" s="13" t="s">
        <v>106</v>
      </c>
      <c r="C29" s="14" t="s">
        <v>36</v>
      </c>
      <c r="D29" s="22"/>
      <c r="E29" s="17"/>
      <c r="F29" s="16"/>
      <c r="G29" s="16"/>
      <c r="H29" s="16"/>
      <c r="I29" s="16"/>
      <c r="J29" s="37">
        <f t="shared" si="0"/>
        <v>0</v>
      </c>
    </row>
    <row r="30" spans="1:10" ht="14.25">
      <c r="A30" s="9">
        <v>28</v>
      </c>
      <c r="B30" s="13" t="s">
        <v>112</v>
      </c>
      <c r="C30" s="14" t="s">
        <v>40</v>
      </c>
      <c r="D30" s="22"/>
      <c r="E30" s="17"/>
      <c r="F30" s="16"/>
      <c r="G30" s="16"/>
      <c r="H30" s="16"/>
      <c r="I30" s="16"/>
      <c r="J30" s="37">
        <f t="shared" si="0"/>
        <v>0</v>
      </c>
    </row>
    <row r="31" spans="1:3" ht="14.25">
      <c r="A31" s="23" t="s">
        <v>199</v>
      </c>
      <c r="C31" s="24" t="s">
        <v>207</v>
      </c>
    </row>
    <row r="32" ht="14.25">
      <c r="C32" s="23" t="s">
        <v>208</v>
      </c>
    </row>
    <row r="33" ht="14.25">
      <c r="C33" s="23" t="s">
        <v>209</v>
      </c>
    </row>
  </sheetData>
  <sheetProtection/>
  <mergeCells count="1">
    <mergeCell ref="E1:J1"/>
  </mergeCells>
  <printOptions/>
  <pageMargins left="0.35433070866141736" right="0.15748031496062992" top="0.5511811023622047" bottom="0.31496062992125984" header="0.5118110236220472" footer="0.7480314960629921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5.421875" style="0" customWidth="1"/>
    <col min="2" max="2" width="29.28125" style="0" customWidth="1"/>
    <col min="3" max="3" width="15.57421875" style="11" customWidth="1"/>
    <col min="4" max="4" width="10.57421875" style="18" customWidth="1"/>
    <col min="5" max="5" width="5.00390625" style="1" customWidth="1"/>
    <col min="6" max="6" width="4.8515625" style="0" customWidth="1"/>
    <col min="7" max="7" width="4.7109375" style="0" customWidth="1"/>
    <col min="8" max="8" width="4.421875" style="0" customWidth="1"/>
    <col min="9" max="9" width="4.7109375" style="0" customWidth="1"/>
    <col min="10" max="10" width="12.00390625" style="11" customWidth="1"/>
  </cols>
  <sheetData>
    <row r="1" spans="1:10" ht="26.25" customHeight="1">
      <c r="A1" s="38" t="s">
        <v>128</v>
      </c>
      <c r="E1" s="33" t="s">
        <v>130</v>
      </c>
      <c r="F1" s="34"/>
      <c r="G1" s="34"/>
      <c r="H1" s="34"/>
      <c r="I1" s="34"/>
      <c r="J1" s="34"/>
    </row>
    <row r="2" spans="1:10" ht="41.25" customHeight="1">
      <c r="A2" s="2" t="s">
        <v>124</v>
      </c>
      <c r="B2" s="4" t="s">
        <v>0</v>
      </c>
      <c r="C2" s="5" t="s">
        <v>131</v>
      </c>
      <c r="D2" s="5" t="s">
        <v>129</v>
      </c>
      <c r="E2" s="6">
        <v>1</v>
      </c>
      <c r="F2" s="7">
        <v>2</v>
      </c>
      <c r="G2" s="7">
        <v>3</v>
      </c>
      <c r="H2" s="7">
        <v>4</v>
      </c>
      <c r="I2" s="7">
        <v>5</v>
      </c>
      <c r="J2" s="8" t="s">
        <v>132</v>
      </c>
    </row>
    <row r="3" spans="1:10" ht="14.25">
      <c r="A3" s="9">
        <v>1</v>
      </c>
      <c r="B3" s="9" t="s">
        <v>60</v>
      </c>
      <c r="C3" s="12" t="s">
        <v>4</v>
      </c>
      <c r="D3" s="19" t="s">
        <v>152</v>
      </c>
      <c r="E3" s="3">
        <v>8</v>
      </c>
      <c r="F3" s="2">
        <v>10</v>
      </c>
      <c r="G3" s="2">
        <v>10</v>
      </c>
      <c r="H3" s="2">
        <v>10</v>
      </c>
      <c r="I3" s="2">
        <v>10</v>
      </c>
      <c r="J3" s="36">
        <f aca="true" t="shared" si="0" ref="J3:J34">SUM(E3:I3)</f>
        <v>48</v>
      </c>
    </row>
    <row r="4" spans="1:10" ht="14.25">
      <c r="A4" s="9">
        <v>2</v>
      </c>
      <c r="B4" s="9" t="s">
        <v>16</v>
      </c>
      <c r="C4" s="12" t="s">
        <v>4</v>
      </c>
      <c r="D4" s="19" t="s">
        <v>146</v>
      </c>
      <c r="E4" s="3">
        <v>1</v>
      </c>
      <c r="F4" s="2">
        <v>10</v>
      </c>
      <c r="G4" s="2">
        <v>10</v>
      </c>
      <c r="H4" s="2">
        <v>8</v>
      </c>
      <c r="I4" s="2">
        <v>10</v>
      </c>
      <c r="J4" s="36">
        <f t="shared" si="0"/>
        <v>39</v>
      </c>
    </row>
    <row r="5" spans="1:10" ht="14.25">
      <c r="A5" s="9">
        <v>3</v>
      </c>
      <c r="B5" s="9" t="s">
        <v>25</v>
      </c>
      <c r="C5" s="12" t="s">
        <v>4</v>
      </c>
      <c r="D5" s="19" t="s">
        <v>149</v>
      </c>
      <c r="E5" s="3">
        <v>1</v>
      </c>
      <c r="F5" s="2">
        <v>5</v>
      </c>
      <c r="G5" s="2">
        <v>10</v>
      </c>
      <c r="H5" s="2">
        <v>7</v>
      </c>
      <c r="I5" s="2">
        <v>8</v>
      </c>
      <c r="J5" s="36">
        <f t="shared" si="0"/>
        <v>31</v>
      </c>
    </row>
    <row r="6" spans="1:10" ht="14.25">
      <c r="A6" s="9">
        <v>4</v>
      </c>
      <c r="B6" s="9" t="s">
        <v>56</v>
      </c>
      <c r="C6" s="12" t="s">
        <v>22</v>
      </c>
      <c r="D6" s="19" t="s">
        <v>151</v>
      </c>
      <c r="E6" s="3">
        <v>3</v>
      </c>
      <c r="F6" s="2">
        <v>8</v>
      </c>
      <c r="G6" s="2">
        <v>7</v>
      </c>
      <c r="H6" s="2">
        <v>3</v>
      </c>
      <c r="I6" s="2">
        <v>10</v>
      </c>
      <c r="J6" s="36">
        <f t="shared" si="0"/>
        <v>31</v>
      </c>
    </row>
    <row r="7" spans="1:10" ht="14.25">
      <c r="A7" s="9">
        <v>5</v>
      </c>
      <c r="B7" s="9" t="s">
        <v>121</v>
      </c>
      <c r="C7" s="12" t="s">
        <v>12</v>
      </c>
      <c r="D7" s="19" t="s">
        <v>143</v>
      </c>
      <c r="E7" s="3">
        <v>2</v>
      </c>
      <c r="F7" s="2">
        <v>5</v>
      </c>
      <c r="G7" s="2">
        <v>7</v>
      </c>
      <c r="H7" s="2">
        <v>1</v>
      </c>
      <c r="I7" s="2">
        <v>10</v>
      </c>
      <c r="J7" s="36">
        <f t="shared" si="0"/>
        <v>25</v>
      </c>
    </row>
    <row r="8" spans="1:10" ht="14.25">
      <c r="A8" s="9">
        <v>6</v>
      </c>
      <c r="B8" s="9" t="s">
        <v>11</v>
      </c>
      <c r="C8" s="12" t="s">
        <v>12</v>
      </c>
      <c r="D8" s="19" t="s">
        <v>145</v>
      </c>
      <c r="E8" s="3">
        <v>4</v>
      </c>
      <c r="F8" s="2">
        <v>0</v>
      </c>
      <c r="G8" s="2">
        <v>10</v>
      </c>
      <c r="H8" s="2">
        <v>2</v>
      </c>
      <c r="I8" s="2">
        <v>7</v>
      </c>
      <c r="J8" s="36">
        <f t="shared" si="0"/>
        <v>23</v>
      </c>
    </row>
    <row r="9" spans="1:10" ht="14.25">
      <c r="A9" s="9">
        <v>7</v>
      </c>
      <c r="B9" s="9" t="s">
        <v>127</v>
      </c>
      <c r="C9" s="12">
        <v>11</v>
      </c>
      <c r="D9" s="19" t="s">
        <v>142</v>
      </c>
      <c r="E9" s="3">
        <v>5</v>
      </c>
      <c r="F9" s="2">
        <v>0</v>
      </c>
      <c r="G9" s="2">
        <v>8</v>
      </c>
      <c r="H9" s="2">
        <v>1</v>
      </c>
      <c r="I9" s="2">
        <v>8</v>
      </c>
      <c r="J9" s="36">
        <f t="shared" si="0"/>
        <v>22</v>
      </c>
    </row>
    <row r="10" spans="1:10" ht="14.25">
      <c r="A10" s="9">
        <v>8</v>
      </c>
      <c r="B10" s="9" t="s">
        <v>125</v>
      </c>
      <c r="C10" s="12">
        <v>11</v>
      </c>
      <c r="D10" s="19" t="s">
        <v>153</v>
      </c>
      <c r="E10" s="3">
        <v>5</v>
      </c>
      <c r="F10" s="2">
        <v>0</v>
      </c>
      <c r="G10" s="2">
        <v>8</v>
      </c>
      <c r="H10" s="2">
        <v>2</v>
      </c>
      <c r="I10" s="2">
        <v>5</v>
      </c>
      <c r="J10" s="36">
        <f t="shared" si="0"/>
        <v>20</v>
      </c>
    </row>
    <row r="11" spans="1:10" ht="14.25">
      <c r="A11" s="9">
        <v>9</v>
      </c>
      <c r="B11" s="9" t="s">
        <v>14</v>
      </c>
      <c r="C11" s="12" t="s">
        <v>4</v>
      </c>
      <c r="D11" s="19" t="s">
        <v>134</v>
      </c>
      <c r="E11" s="3">
        <v>0</v>
      </c>
      <c r="F11" s="2">
        <v>3</v>
      </c>
      <c r="G11" s="2">
        <v>5</v>
      </c>
      <c r="H11" s="2">
        <v>10</v>
      </c>
      <c r="I11" s="2">
        <v>0</v>
      </c>
      <c r="J11" s="36">
        <f t="shared" si="0"/>
        <v>18</v>
      </c>
    </row>
    <row r="12" spans="1:10" ht="14.25">
      <c r="A12" s="9">
        <v>10</v>
      </c>
      <c r="B12" s="9" t="s">
        <v>23</v>
      </c>
      <c r="C12" s="12" t="s">
        <v>4</v>
      </c>
      <c r="D12" s="19" t="s">
        <v>148</v>
      </c>
      <c r="E12" s="3">
        <v>7</v>
      </c>
      <c r="F12" s="2">
        <v>5</v>
      </c>
      <c r="G12" s="2">
        <v>5</v>
      </c>
      <c r="H12" s="2">
        <v>0</v>
      </c>
      <c r="I12" s="2">
        <v>0</v>
      </c>
      <c r="J12" s="36">
        <f t="shared" si="0"/>
        <v>17</v>
      </c>
    </row>
    <row r="13" spans="1:10" ht="14.25">
      <c r="A13" s="9">
        <v>11</v>
      </c>
      <c r="B13" s="9" t="s">
        <v>97</v>
      </c>
      <c r="C13" s="12" t="s">
        <v>12</v>
      </c>
      <c r="D13" s="19" t="s">
        <v>141</v>
      </c>
      <c r="E13" s="3">
        <v>8</v>
      </c>
      <c r="F13" s="2">
        <v>4</v>
      </c>
      <c r="G13" s="2">
        <v>2</v>
      </c>
      <c r="H13" s="2">
        <v>1</v>
      </c>
      <c r="I13" s="2">
        <v>0</v>
      </c>
      <c r="J13" s="36">
        <f t="shared" si="0"/>
        <v>15</v>
      </c>
    </row>
    <row r="14" spans="1:10" ht="14.25">
      <c r="A14" s="9">
        <v>12</v>
      </c>
      <c r="B14" s="9" t="s">
        <v>3</v>
      </c>
      <c r="C14" s="12" t="s">
        <v>4</v>
      </c>
      <c r="D14" s="19" t="s">
        <v>144</v>
      </c>
      <c r="E14" s="3">
        <v>2</v>
      </c>
      <c r="F14" s="2">
        <v>0</v>
      </c>
      <c r="G14" s="2">
        <v>3</v>
      </c>
      <c r="H14" s="2">
        <v>6</v>
      </c>
      <c r="I14" s="2">
        <v>1</v>
      </c>
      <c r="J14" s="36">
        <f t="shared" si="0"/>
        <v>12</v>
      </c>
    </row>
    <row r="15" spans="1:10" ht="14.25">
      <c r="A15" s="9">
        <v>13</v>
      </c>
      <c r="B15" s="9" t="s">
        <v>21</v>
      </c>
      <c r="C15" s="12" t="s">
        <v>22</v>
      </c>
      <c r="D15" s="19" t="s">
        <v>147</v>
      </c>
      <c r="E15" s="3">
        <v>0</v>
      </c>
      <c r="F15" s="2">
        <v>0</v>
      </c>
      <c r="G15" s="2">
        <v>10</v>
      </c>
      <c r="H15" s="2">
        <v>0</v>
      </c>
      <c r="I15" s="2">
        <v>0</v>
      </c>
      <c r="J15" s="36">
        <f t="shared" si="0"/>
        <v>10</v>
      </c>
    </row>
    <row r="16" spans="1:10" ht="14.25">
      <c r="A16" s="9">
        <v>14</v>
      </c>
      <c r="B16" s="9" t="s">
        <v>82</v>
      </c>
      <c r="C16" s="12" t="s">
        <v>4</v>
      </c>
      <c r="D16" s="19" t="s">
        <v>138</v>
      </c>
      <c r="E16" s="3">
        <v>0</v>
      </c>
      <c r="F16" s="2">
        <v>2</v>
      </c>
      <c r="G16" s="2">
        <v>5</v>
      </c>
      <c r="H16" s="2">
        <v>1</v>
      </c>
      <c r="I16" s="2">
        <v>2</v>
      </c>
      <c r="J16" s="36">
        <f t="shared" si="0"/>
        <v>10</v>
      </c>
    </row>
    <row r="17" spans="1:10" ht="14.25">
      <c r="A17" s="9">
        <v>15</v>
      </c>
      <c r="B17" s="27" t="s">
        <v>156</v>
      </c>
      <c r="C17" s="28">
        <v>11</v>
      </c>
      <c r="D17" s="29" t="s">
        <v>157</v>
      </c>
      <c r="E17" s="30">
        <v>0</v>
      </c>
      <c r="F17" s="31">
        <v>3</v>
      </c>
      <c r="G17" s="31">
        <v>1</v>
      </c>
      <c r="H17" s="31">
        <v>0</v>
      </c>
      <c r="I17" s="31">
        <v>5</v>
      </c>
      <c r="J17" s="36">
        <f t="shared" si="0"/>
        <v>9</v>
      </c>
    </row>
    <row r="18" spans="1:10" ht="14.25">
      <c r="A18" s="9">
        <v>16</v>
      </c>
      <c r="B18" s="9" t="s">
        <v>46</v>
      </c>
      <c r="C18" s="12" t="s">
        <v>47</v>
      </c>
      <c r="D18" s="19" t="s">
        <v>150</v>
      </c>
      <c r="E18" s="3">
        <v>2</v>
      </c>
      <c r="F18" s="2">
        <v>2</v>
      </c>
      <c r="G18" s="2">
        <v>1</v>
      </c>
      <c r="H18" s="2">
        <v>2</v>
      </c>
      <c r="I18" s="2">
        <v>1</v>
      </c>
      <c r="J18" s="36">
        <f t="shared" si="0"/>
        <v>8</v>
      </c>
    </row>
    <row r="19" spans="1:10" ht="14.25">
      <c r="A19" s="9">
        <v>17</v>
      </c>
      <c r="B19" s="9" t="s">
        <v>95</v>
      </c>
      <c r="C19" s="12" t="s">
        <v>12</v>
      </c>
      <c r="D19" s="19" t="s">
        <v>154</v>
      </c>
      <c r="E19" s="3">
        <v>2</v>
      </c>
      <c r="F19" s="2">
        <v>1</v>
      </c>
      <c r="G19" s="2">
        <v>3</v>
      </c>
      <c r="H19" s="2">
        <v>0</v>
      </c>
      <c r="I19" s="2">
        <v>1</v>
      </c>
      <c r="J19" s="36">
        <f t="shared" si="0"/>
        <v>7</v>
      </c>
    </row>
    <row r="20" spans="1:10" ht="14.25">
      <c r="A20" s="9">
        <v>18</v>
      </c>
      <c r="B20" s="9" t="s">
        <v>91</v>
      </c>
      <c r="C20" s="12" t="s">
        <v>66</v>
      </c>
      <c r="D20" s="19" t="s">
        <v>140</v>
      </c>
      <c r="E20" s="3">
        <v>0</v>
      </c>
      <c r="F20" s="2">
        <v>2</v>
      </c>
      <c r="G20" s="2">
        <v>2</v>
      </c>
      <c r="H20" s="2">
        <v>1</v>
      </c>
      <c r="I20" s="2">
        <v>0</v>
      </c>
      <c r="J20" s="36">
        <f t="shared" si="0"/>
        <v>5</v>
      </c>
    </row>
    <row r="21" spans="1:10" ht="14.25">
      <c r="A21" s="9">
        <v>19</v>
      </c>
      <c r="B21" s="9" t="s">
        <v>88</v>
      </c>
      <c r="C21" s="12" t="s">
        <v>6</v>
      </c>
      <c r="D21" s="19" t="s">
        <v>139</v>
      </c>
      <c r="E21" s="3">
        <v>1</v>
      </c>
      <c r="F21" s="2">
        <v>1</v>
      </c>
      <c r="G21" s="2">
        <v>2</v>
      </c>
      <c r="H21" s="2">
        <v>0</v>
      </c>
      <c r="I21" s="2">
        <v>0</v>
      </c>
      <c r="J21" s="36">
        <f t="shared" si="0"/>
        <v>4</v>
      </c>
    </row>
    <row r="22" spans="1:10" ht="14.25">
      <c r="A22" s="9">
        <v>20</v>
      </c>
      <c r="B22" s="9" t="s">
        <v>53</v>
      </c>
      <c r="C22" s="12" t="s">
        <v>12</v>
      </c>
      <c r="D22" s="19" t="s">
        <v>136</v>
      </c>
      <c r="E22" s="3">
        <v>0</v>
      </c>
      <c r="F22" s="2">
        <v>3</v>
      </c>
      <c r="G22" s="2">
        <v>0</v>
      </c>
      <c r="H22" s="2">
        <v>0</v>
      </c>
      <c r="I22" s="2">
        <v>0</v>
      </c>
      <c r="J22" s="36">
        <f t="shared" si="0"/>
        <v>3</v>
      </c>
    </row>
    <row r="23" spans="1:10" ht="14.25">
      <c r="A23" s="9">
        <v>21</v>
      </c>
      <c r="B23" s="9" t="s">
        <v>105</v>
      </c>
      <c r="C23" s="12" t="s">
        <v>66</v>
      </c>
      <c r="D23" s="19" t="s">
        <v>155</v>
      </c>
      <c r="E23" s="3">
        <v>2</v>
      </c>
      <c r="F23" s="2">
        <v>1</v>
      </c>
      <c r="G23" s="2">
        <v>0</v>
      </c>
      <c r="H23" s="2">
        <v>0</v>
      </c>
      <c r="I23" s="2">
        <v>0</v>
      </c>
      <c r="J23" s="36">
        <f t="shared" si="0"/>
        <v>3</v>
      </c>
    </row>
    <row r="24" spans="1:10" ht="14.25">
      <c r="A24" s="9">
        <v>22</v>
      </c>
      <c r="B24" s="9" t="s">
        <v>37</v>
      </c>
      <c r="C24" s="12" t="s">
        <v>12</v>
      </c>
      <c r="D24" s="19" t="s">
        <v>135</v>
      </c>
      <c r="E24" s="3">
        <v>0</v>
      </c>
      <c r="F24" s="2">
        <v>2</v>
      </c>
      <c r="G24" s="2">
        <v>0</v>
      </c>
      <c r="H24" s="2">
        <v>0</v>
      </c>
      <c r="I24" s="2">
        <v>0</v>
      </c>
      <c r="J24" s="36">
        <f t="shared" si="0"/>
        <v>2</v>
      </c>
    </row>
    <row r="25" spans="1:10" ht="14.25">
      <c r="A25" s="9">
        <v>23</v>
      </c>
      <c r="B25" s="9" t="s">
        <v>13</v>
      </c>
      <c r="C25" s="12" t="s">
        <v>12</v>
      </c>
      <c r="D25" s="19" t="s">
        <v>133</v>
      </c>
      <c r="E25" s="3">
        <v>0</v>
      </c>
      <c r="F25" s="2">
        <v>1</v>
      </c>
      <c r="G25" s="2">
        <v>0</v>
      </c>
      <c r="H25" s="2">
        <v>0</v>
      </c>
      <c r="I25" s="2">
        <v>0</v>
      </c>
      <c r="J25" s="36">
        <f t="shared" si="0"/>
        <v>1</v>
      </c>
    </row>
    <row r="26" spans="1:10" ht="14.25">
      <c r="A26" s="9">
        <v>24</v>
      </c>
      <c r="B26" s="9" t="s">
        <v>71</v>
      </c>
      <c r="C26" s="12" t="s">
        <v>54</v>
      </c>
      <c r="D26" s="19" t="s">
        <v>137</v>
      </c>
      <c r="E26" s="3">
        <v>0</v>
      </c>
      <c r="F26" s="2">
        <v>1</v>
      </c>
      <c r="G26" s="2">
        <v>0</v>
      </c>
      <c r="H26" s="2">
        <v>0</v>
      </c>
      <c r="I26" s="2">
        <v>0</v>
      </c>
      <c r="J26" s="36">
        <f t="shared" si="0"/>
        <v>1</v>
      </c>
    </row>
    <row r="27" spans="1:10" ht="14.25">
      <c r="A27" s="9">
        <v>25</v>
      </c>
      <c r="B27" s="13" t="s">
        <v>31</v>
      </c>
      <c r="C27" s="14" t="s">
        <v>6</v>
      </c>
      <c r="D27" s="20"/>
      <c r="E27" s="15"/>
      <c r="F27" s="16"/>
      <c r="G27" s="16"/>
      <c r="H27" s="16"/>
      <c r="I27" s="16"/>
      <c r="J27" s="37">
        <f t="shared" si="0"/>
        <v>0</v>
      </c>
    </row>
    <row r="28" spans="1:10" ht="14.25">
      <c r="A28" s="9">
        <v>26</v>
      </c>
      <c r="B28" s="13" t="s">
        <v>43</v>
      </c>
      <c r="C28" s="14" t="s">
        <v>6</v>
      </c>
      <c r="D28" s="20"/>
      <c r="E28" s="15"/>
      <c r="F28" s="16"/>
      <c r="G28" s="16"/>
      <c r="H28" s="16"/>
      <c r="I28" s="16"/>
      <c r="J28" s="37">
        <f t="shared" si="0"/>
        <v>0</v>
      </c>
    </row>
    <row r="29" spans="1:10" ht="14.25">
      <c r="A29" s="9">
        <v>27</v>
      </c>
      <c r="B29" s="13" t="s">
        <v>45</v>
      </c>
      <c r="C29" s="14" t="s">
        <v>30</v>
      </c>
      <c r="D29" s="20"/>
      <c r="E29" s="15"/>
      <c r="F29" s="16"/>
      <c r="G29" s="16"/>
      <c r="H29" s="16"/>
      <c r="I29" s="16"/>
      <c r="J29" s="37">
        <f t="shared" si="0"/>
        <v>0</v>
      </c>
    </row>
    <row r="30" spans="1:10" ht="14.25">
      <c r="A30" s="9">
        <v>28</v>
      </c>
      <c r="B30" s="13" t="s">
        <v>65</v>
      </c>
      <c r="C30" s="14" t="s">
        <v>54</v>
      </c>
      <c r="D30" s="20"/>
      <c r="E30" s="15"/>
      <c r="F30" s="16"/>
      <c r="G30" s="16"/>
      <c r="H30" s="16"/>
      <c r="I30" s="16"/>
      <c r="J30" s="37">
        <f t="shared" si="0"/>
        <v>0</v>
      </c>
    </row>
    <row r="31" spans="1:10" ht="14.25">
      <c r="A31" s="9">
        <v>29</v>
      </c>
      <c r="B31" s="13" t="s">
        <v>80</v>
      </c>
      <c r="C31" s="14" t="s">
        <v>6</v>
      </c>
      <c r="D31" s="20"/>
      <c r="E31" s="15"/>
      <c r="F31" s="16"/>
      <c r="G31" s="16"/>
      <c r="H31" s="16"/>
      <c r="I31" s="16"/>
      <c r="J31" s="37">
        <f t="shared" si="0"/>
        <v>0</v>
      </c>
    </row>
    <row r="32" spans="1:10" ht="14.25">
      <c r="A32" s="9">
        <v>30</v>
      </c>
      <c r="B32" s="13" t="s">
        <v>101</v>
      </c>
      <c r="C32" s="14" t="s">
        <v>54</v>
      </c>
      <c r="D32" s="20"/>
      <c r="E32" s="15"/>
      <c r="F32" s="16"/>
      <c r="G32" s="16"/>
      <c r="H32" s="16"/>
      <c r="I32" s="16"/>
      <c r="J32" s="37">
        <f t="shared" si="0"/>
        <v>0</v>
      </c>
    </row>
    <row r="33" spans="1:10" ht="14.25">
      <c r="A33" s="9">
        <v>31</v>
      </c>
      <c r="B33" s="13" t="s">
        <v>100</v>
      </c>
      <c r="C33" s="14" t="s">
        <v>54</v>
      </c>
      <c r="D33" s="20"/>
      <c r="E33" s="15"/>
      <c r="F33" s="16"/>
      <c r="G33" s="16"/>
      <c r="H33" s="16"/>
      <c r="I33" s="16"/>
      <c r="J33" s="37">
        <f t="shared" si="0"/>
        <v>0</v>
      </c>
    </row>
    <row r="34" spans="1:10" ht="14.25">
      <c r="A34" s="9">
        <v>32</v>
      </c>
      <c r="B34" s="13" t="s">
        <v>122</v>
      </c>
      <c r="C34" s="14" t="s">
        <v>54</v>
      </c>
      <c r="D34" s="20"/>
      <c r="E34" s="15"/>
      <c r="F34" s="16"/>
      <c r="G34" s="16"/>
      <c r="H34" s="16"/>
      <c r="I34" s="16"/>
      <c r="J34" s="37">
        <f t="shared" si="0"/>
        <v>0</v>
      </c>
    </row>
    <row r="35" spans="1:3" ht="14.25">
      <c r="A35" s="23" t="s">
        <v>199</v>
      </c>
      <c r="C35" s="23" t="s">
        <v>200</v>
      </c>
    </row>
    <row r="36" ht="14.25">
      <c r="C36" s="23" t="s">
        <v>201</v>
      </c>
    </row>
    <row r="37" ht="14.25">
      <c r="C37" s="23" t="s">
        <v>202</v>
      </c>
    </row>
    <row r="38" ht="14.25">
      <c r="C38" s="23" t="s">
        <v>203</v>
      </c>
    </row>
  </sheetData>
  <sheetProtection/>
  <mergeCells count="1">
    <mergeCell ref="E1:J1"/>
  </mergeCells>
  <printOptions/>
  <pageMargins left="0.35433070866141736" right="0.1968503937007874" top="0.35433070866141736" bottom="0.31496062992125984" header="0.5118110236220472" footer="0.748031496062992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B7" sqref="B7"/>
    </sheetView>
  </sheetViews>
  <sheetFormatPr defaultColWidth="9.140625" defaultRowHeight="15"/>
  <cols>
    <col min="3" max="4" width="13.7109375" style="0" customWidth="1"/>
  </cols>
  <sheetData>
    <row r="3" spans="2:5" ht="46.5">
      <c r="B3" s="32" t="s">
        <v>214</v>
      </c>
      <c r="C3" s="32" t="s">
        <v>212</v>
      </c>
      <c r="D3" s="32" t="s">
        <v>213</v>
      </c>
      <c r="E3" s="32" t="s">
        <v>215</v>
      </c>
    </row>
    <row r="4" spans="2:5" ht="15">
      <c r="B4" s="25">
        <v>9</v>
      </c>
      <c r="C4" s="25">
        <v>43</v>
      </c>
      <c r="D4" s="25">
        <v>23</v>
      </c>
      <c r="E4" s="26">
        <f>(C4-D4)/C4</f>
        <v>0.46511627906976744</v>
      </c>
    </row>
    <row r="5" spans="2:5" ht="15">
      <c r="B5" s="25">
        <v>10</v>
      </c>
      <c r="C5" s="25">
        <v>28</v>
      </c>
      <c r="D5" s="25">
        <v>18</v>
      </c>
      <c r="E5" s="26">
        <f>(C5-D5)/C5</f>
        <v>0.35714285714285715</v>
      </c>
    </row>
    <row r="6" spans="2:5" ht="15">
      <c r="B6" s="25">
        <v>11</v>
      </c>
      <c r="C6" s="25">
        <v>31</v>
      </c>
      <c r="D6" s="25">
        <v>24</v>
      </c>
      <c r="E6" s="26">
        <f>(C6-D6)/C6</f>
        <v>0.22580645161290322</v>
      </c>
    </row>
    <row r="7" spans="2:5" ht="15">
      <c r="B7" s="35" t="s">
        <v>216</v>
      </c>
      <c r="C7" s="25">
        <f>SUM(C4:C6)</f>
        <v>102</v>
      </c>
      <c r="D7" s="25">
        <f>SUM(D4:D6)</f>
        <v>65</v>
      </c>
      <c r="E7" s="26">
        <f>(C7-D7)/C7</f>
        <v>0.3627450980392157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Света</cp:lastModifiedBy>
  <cp:lastPrinted>2019-12-14T20:17:15Z</cp:lastPrinted>
  <dcterms:created xsi:type="dcterms:W3CDTF">2019-10-22T07:24:50Z</dcterms:created>
  <dcterms:modified xsi:type="dcterms:W3CDTF">2019-12-14T20:19:12Z</dcterms:modified>
  <cp:category/>
  <cp:version/>
  <cp:contentType/>
  <cp:contentStatus/>
</cp:coreProperties>
</file>